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601 - Brass Ball Valves – LF/Price List/1-26/"/>
    </mc:Choice>
  </mc:AlternateContent>
  <xr:revisionPtr revIDLastSave="14" documentId="13_ncr:1_{BEAF6337-0FAB-427F-9B99-CCF47321C570}" xr6:coauthVersionLast="47" xr6:coauthVersionMax="47" xr10:uidLastSave="{6F353BCA-EBDE-4EAD-936E-FBA7F5CFEDC1}"/>
  <bookViews>
    <workbookView xWindow="-28920" yWindow="-120" windowWidth="29040" windowHeight="15720" xr2:uid="{00000000-000D-0000-FFFF-FFFF00000000}"/>
  </bookViews>
  <sheets>
    <sheet name="VALVES À BILLE - LAITON SANS PL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8" l="1"/>
  <c r="H42" i="8" s="1"/>
  <c r="H41" i="8" l="1"/>
  <c r="H40" i="8"/>
  <c r="H39" i="8"/>
  <c r="H38" i="8"/>
  <c r="H37" i="8"/>
  <c r="H36" i="8"/>
  <c r="H50" i="8"/>
  <c r="H43" i="8"/>
  <c r="H44" i="8"/>
  <c r="H45" i="8"/>
  <c r="H46" i="8"/>
  <c r="H47" i="8"/>
  <c r="H48" i="8"/>
  <c r="H49" i="8"/>
  <c r="H51" i="8"/>
  <c r="H52" i="8"/>
  <c r="H53" i="8"/>
  <c r="H28" i="8"/>
  <c r="H35" i="8"/>
  <c r="H34" i="8"/>
  <c r="H33" i="8"/>
  <c r="H32" i="8"/>
  <c r="H31" i="8"/>
  <c r="H30" i="8"/>
  <c r="H17" i="8"/>
  <c r="H16" i="8"/>
  <c r="H11" i="8"/>
  <c r="H21" i="8"/>
  <c r="H12" i="8"/>
  <c r="H23" i="8"/>
  <c r="H14" i="8"/>
  <c r="H24" i="8"/>
  <c r="H15" i="8"/>
  <c r="H25" i="8"/>
  <c r="H19" i="8"/>
  <c r="H27" i="8"/>
  <c r="H29" i="8"/>
  <c r="H22" i="8"/>
  <c r="H13" i="8"/>
  <c r="H18" i="8"/>
  <c r="H26" i="8"/>
  <c r="H10" i="8"/>
  <c r="H20" i="8"/>
</calcChain>
</file>

<file path=xl/sharedStrings.xml><?xml version="1.0" encoding="utf-8"?>
<sst xmlns="http://schemas.openxmlformats.org/spreadsheetml/2006/main" count="115" uniqueCount="102">
  <si>
    <t>UPC</t>
  </si>
  <si>
    <t>604100005NL</t>
  </si>
  <si>
    <t>604100007NL</t>
  </si>
  <si>
    <t>604100010NL</t>
  </si>
  <si>
    <t>604100012NL</t>
  </si>
  <si>
    <t>604100015NL</t>
  </si>
  <si>
    <t>604100020NL</t>
  </si>
  <si>
    <t>604102005NL</t>
  </si>
  <si>
    <t>604102007NL</t>
  </si>
  <si>
    <t>604102010NL</t>
  </si>
  <si>
    <t>604102012NL</t>
  </si>
  <si>
    <t>604102015NL</t>
  </si>
  <si>
    <t>604102020NL</t>
  </si>
  <si>
    <t>604400005NL</t>
  </si>
  <si>
    <t>604400007NL</t>
  </si>
  <si>
    <t>604400010NL</t>
  </si>
  <si>
    <t>604402005NL</t>
  </si>
  <si>
    <t>604402007NL</t>
  </si>
  <si>
    <t>604402010NL</t>
  </si>
  <si>
    <t>604100025NL</t>
  </si>
  <si>
    <t>604100030NL</t>
  </si>
  <si>
    <t>604802005NL</t>
  </si>
  <si>
    <t>604802007NL</t>
  </si>
  <si>
    <t>604802010NL</t>
  </si>
  <si>
    <t>604802012NL</t>
  </si>
  <si>
    <t>604802015NL</t>
  </si>
  <si>
    <t>604802020NL</t>
  </si>
  <si>
    <t>VALVES À BILLE - LAITON SANS PLOMB</t>
  </si>
  <si>
    <t>Catégorie - 601</t>
  </si>
  <si>
    <t>description</t>
  </si>
  <si>
    <t>interne</t>
  </si>
  <si>
    <t>Liste $</t>
  </si>
  <si>
    <t>Net $</t>
  </si>
  <si>
    <t>carton</t>
  </si>
  <si>
    <t xml:space="preserve"> 1/2     FEM VALVE À BILLE - 600# - LAITON SP</t>
  </si>
  <si>
    <t xml:space="preserve"> 3/4     FEM VALVE À BILLE - 600# - LAITON SP</t>
  </si>
  <si>
    <t xml:space="preserve"> 1         FEM VALVE À BILLE - 600# - LAITON SP</t>
  </si>
  <si>
    <t xml:space="preserve"> 1 1/4  FEM VALVE À BILLE - 600# - LAITON SP</t>
  </si>
  <si>
    <t xml:space="preserve"> 1 1/2  FEM VALVE À BILLE - 600# - LAITON SP</t>
  </si>
  <si>
    <t xml:space="preserve"> 2         FEM VALVE À BILLE - 600# - LAITON SP</t>
  </si>
  <si>
    <t xml:space="preserve"> 1/2     CxC VALVE À BILLE - 600# - LAITON SP</t>
  </si>
  <si>
    <t xml:space="preserve"> 3/4     CxC VALVE À BILLE - 600# - LAITON SP</t>
  </si>
  <si>
    <t xml:space="preserve"> 1         CxC VALVE À BILLE - 600# - LAITON SP</t>
  </si>
  <si>
    <t xml:space="preserve"> 1 1/4  CxC VALVE À BILLE - 600# - LAITON SP</t>
  </si>
  <si>
    <t xml:space="preserve"> 1 1/2  CxC VALVE À BILLE - 600# - LAITON SP</t>
  </si>
  <si>
    <t xml:space="preserve"> 2         CxC VALVE À BILLE - 600# - LAITON SP</t>
  </si>
  <si>
    <t>1/2  FIP FP VALVE À BILLE - 600# - LAITON SP</t>
  </si>
  <si>
    <t>HFBV6-250TNL 2  1/2"   T555 FIP 600# FP BALL VALVE - SANS PLOMB</t>
  </si>
  <si>
    <t>HFBV6-300TNL 3" T555 FIP 600# FP BALL VALVE - SANS PLOMB</t>
  </si>
  <si>
    <t>1/2  CxC VALVE ANTI-RETOUR 200 WOG SANS PLOMB</t>
  </si>
  <si>
    <t>3/4  CxC VALVE ANTI-RETOUR 200 WOG SANS PLOMB</t>
  </si>
  <si>
    <t>1  CxC VALVE ANTI-RETOUR 200 WOG SANS PLOMB</t>
  </si>
  <si>
    <t>1  1/4  CxC VALVE ANTI-RETOUR 200 WOG SANS PLOMB</t>
  </si>
  <si>
    <t>1  1/2  CxC VALVE ANTI-RETOUR 200 WOG SANS PLOMB</t>
  </si>
  <si>
    <t>2  CxC VALVE ANTI-RETOUR 200 WOG SANS PLOMB</t>
  </si>
  <si>
    <t>Multiplicateur</t>
  </si>
  <si>
    <t>Escompte %</t>
  </si>
  <si>
    <t>-</t>
  </si>
  <si>
    <t>606010005NL</t>
  </si>
  <si>
    <t>606010007NL</t>
  </si>
  <si>
    <t>606010010NL</t>
  </si>
  <si>
    <t>606010012NL</t>
  </si>
  <si>
    <t>606010015NL</t>
  </si>
  <si>
    <t>606010020NL</t>
  </si>
  <si>
    <t>606020005NL</t>
  </si>
  <si>
    <t>606020007NL</t>
  </si>
  <si>
    <t>606020010NL</t>
  </si>
  <si>
    <t>606020012NL</t>
  </si>
  <si>
    <t>606020015NL</t>
  </si>
  <si>
    <t>606020020NL</t>
  </si>
  <si>
    <t>3/4  FIP  600# FP VALVE À BILLE et DRAIN - LAITON SP</t>
  </si>
  <si>
    <t>1      FIP  600# FP VALVE À BILLE et DRAIN - LAITON SP</t>
  </si>
  <si>
    <t>1/2  CXC  600# FP VALVE À BILLE et DRAIN - LAITON SP</t>
  </si>
  <si>
    <t>3/4  CXC  600# FP VALVE À BILLE et DRAIN - LAITON SP</t>
  </si>
  <si>
    <t>1      CXC  600# FP VALVE À BILLE et DRAIN - LAITON SP</t>
  </si>
  <si>
    <t>605002005NL</t>
  </si>
  <si>
    <t>605002007NL</t>
  </si>
  <si>
    <t>605002010NL</t>
  </si>
  <si>
    <t>605002012NL</t>
  </si>
  <si>
    <t>605002015NL</t>
  </si>
  <si>
    <t>605002020NL</t>
  </si>
  <si>
    <t>1/2     FXF VALVE ANTI-RETOUR 200 WOG SANS PLOMB</t>
  </si>
  <si>
    <t>3/4     FXF VALVE ANTI-RETOUR 200 WOG SANS PLOMB</t>
  </si>
  <si>
    <t>1       FXF VALVE ANTI-RETOUR 200 WOG SANS PLOMB</t>
  </si>
  <si>
    <t>1 1/4   FXF VALVE ANTI-RETOUR 200 WOG SANS PLOMB</t>
  </si>
  <si>
    <t>1 1/2     FXF VALVE ANTI-RETOUR 200 WOG SANS PLOMB</t>
  </si>
  <si>
    <t>2        FXF VALVE ANTI-RETOUR 200 WOG SANS PLOMB</t>
  </si>
  <si>
    <t>1/2  FIP X FIP VALVE À BILLE et PURGE/FILL VALVE - SANS PLOMB</t>
  </si>
  <si>
    <t>3/4  FIP X FIP VALVE À BILLE et PURGE/FILL VALVE - SANS PLOMB</t>
  </si>
  <si>
    <t>1 F IP X FIP  VALVE À BILLE et PURGE/FILL VALVE - SANS PLOMB</t>
  </si>
  <si>
    <t>1 1/4 F IP X FIP VALVE À BILLE et PURGE/FILL VALVE - SANS PLOMB</t>
  </si>
  <si>
    <t>1 1/2  FIP X FIP VALVE À BILLE et PURGE/FILL VALVE - SANS PLOMB</t>
  </si>
  <si>
    <t>2  FIP X FIP VALVE À BILLE et PURGE/FILL VALVE - SANS PLOMB</t>
  </si>
  <si>
    <t>1/2  C XC   VALVE À BILLE et PURGE/FILL VALVE - SANS PLOMB</t>
  </si>
  <si>
    <t>3/4  C XC   VALVE À BILLE et PURGE/FILL VALVE - SANS PLOMB</t>
  </si>
  <si>
    <t>1  C XC   VALVE À BILLE et PURGE/FILL VALVE - SANS PLOMB</t>
  </si>
  <si>
    <t>1 1/4  C XC  VALVE À BILLE et PURGE/FILL VALVE - SANS PLOMB</t>
  </si>
  <si>
    <t>1 1/2 C  XC   VALVE À BILLE et PURGE/FILL VALV - SANS PLOMB</t>
  </si>
  <si>
    <t>2  C XC   VALVE À BILLE et PURGE/FILL VALVE - SANS PLOMB</t>
  </si>
  <si>
    <t># CB Supplies</t>
  </si>
  <si>
    <t>23 mars 2026</t>
  </si>
  <si>
    <t>Liste # BVNL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</si>
</sst>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\ &quot;$&quot;"/>
    <numFmt numFmtId="166" formatCode="0.0000\ &quot;$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  <font>
      <sz val="13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2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rgb="FFC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theme="0"/>
      <name val="Calibri"/>
      <family val="2"/>
    </font>
    <font>
      <sz val="10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6" fillId="0" borderId="7" xfId="4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4" applyFont="1"/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7" xfId="0" applyBorder="1" applyAlignment="1">
      <alignment horizontal="center"/>
    </xf>
    <xf numFmtId="0" fontId="8" fillId="0" borderId="0" xfId="0" applyFont="1"/>
    <xf numFmtId="0" fontId="9" fillId="0" borderId="0" xfId="4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64" fontId="0" fillId="3" borderId="2" xfId="0" applyNumberFormat="1" applyFill="1" applyBorder="1" applyAlignment="1">
      <alignment horizontal="center"/>
    </xf>
    <xf numFmtId="1" fontId="16" fillId="0" borderId="13" xfId="5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" fontId="16" fillId="0" borderId="4" xfId="5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5" borderId="0" xfId="0" applyFont="1" applyFill="1" applyAlignment="1">
      <alignment horizontal="right" vertical="center"/>
    </xf>
    <xf numFmtId="0" fontId="20" fillId="4" borderId="1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165" fontId="15" fillId="0" borderId="4" xfId="2" applyNumberFormat="1" applyFont="1" applyFill="1" applyBorder="1" applyAlignment="1">
      <alignment vertical="center"/>
    </xf>
    <xf numFmtId="165" fontId="15" fillId="0" borderId="18" xfId="2" applyNumberFormat="1" applyFont="1" applyFill="1" applyBorder="1" applyAlignment="1">
      <alignment vertical="center"/>
    </xf>
    <xf numFmtId="166" fontId="15" fillId="0" borderId="16" xfId="2" applyNumberFormat="1" applyFont="1" applyFill="1" applyBorder="1" applyAlignment="1">
      <alignment horizontal="right" vertical="center"/>
    </xf>
    <xf numFmtId="166" fontId="15" fillId="0" borderId="19" xfId="2" applyNumberFormat="1" applyFont="1" applyFill="1" applyBorder="1" applyAlignment="1">
      <alignment horizontal="right" vertical="center"/>
    </xf>
    <xf numFmtId="1" fontId="15" fillId="0" borderId="12" xfId="0" applyNumberFormat="1" applyFont="1" applyBorder="1" applyAlignment="1">
      <alignment horizontal="left" vertical="center"/>
    </xf>
    <xf numFmtId="0" fontId="15" fillId="0" borderId="13" xfId="0" applyFont="1" applyBorder="1" applyAlignment="1">
      <alignment vertical="center"/>
    </xf>
    <xf numFmtId="165" fontId="16" fillId="0" borderId="13" xfId="0" applyNumberFormat="1" applyFont="1" applyBorder="1" applyAlignment="1">
      <alignment vertical="center"/>
    </xf>
    <xf numFmtId="166" fontId="15" fillId="0" borderId="14" xfId="2" applyNumberFormat="1" applyFont="1" applyFill="1" applyBorder="1" applyAlignment="1">
      <alignment horizontal="right" vertical="center"/>
    </xf>
    <xf numFmtId="1" fontId="15" fillId="0" borderId="15" xfId="0" applyNumberFormat="1" applyFont="1" applyBorder="1" applyAlignment="1">
      <alignment horizontal="left" vertical="center"/>
    </xf>
    <xf numFmtId="0" fontId="15" fillId="0" borderId="4" xfId="0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vertical="center"/>
    </xf>
    <xf numFmtId="0" fontId="15" fillId="0" borderId="18" xfId="0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14" fillId="0" borderId="5" xfId="0" applyFont="1" applyBorder="1" applyAlignment="1">
      <alignment horizontal="right" vertical="center" wrapText="1"/>
    </xf>
    <xf numFmtId="0" fontId="14" fillId="0" borderId="8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5" borderId="0" xfId="0" applyFont="1" applyFill="1" applyAlignment="1">
      <alignment horizontal="right" vertical="top"/>
    </xf>
    <xf numFmtId="0" fontId="2" fillId="5" borderId="3" xfId="0" applyFont="1" applyFill="1" applyBorder="1" applyAlignment="1">
      <alignment horizontal="right" vertical="top"/>
    </xf>
  </cellXfs>
  <cellStyles count="6">
    <cellStyle name="Comma" xfId="5" builtinId="3"/>
    <cellStyle name="Comma 2" xfId="3" xr:uid="{00000000-0005-0000-0000-000001000000}"/>
    <cellStyle name="Currency" xfId="2" builtinId="4"/>
    <cellStyle name="Hyperlink" xfId="4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3</xdr:row>
      <xdr:rowOff>0</xdr:rowOff>
    </xdr:from>
    <xdr:to>
      <xdr:col>1</xdr:col>
      <xdr:colOff>1160022</xdr:colOff>
      <xdr:row>7</xdr:row>
      <xdr:rowOff>112260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3E3E11-3C57-4EF4-A45C-7FEB5DCD2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" y="525780"/>
          <a:ext cx="988572" cy="105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4"/>
  <sheetViews>
    <sheetView showGridLines="0" tabSelected="1" zoomScaleNormal="100" workbookViewId="0">
      <selection activeCell="H7" sqref="H7"/>
    </sheetView>
  </sheetViews>
  <sheetFormatPr defaultColWidth="8.88671875" defaultRowHeight="23.4" x14ac:dyDescent="0.45"/>
  <cols>
    <col min="1" max="1" width="9.5546875" style="11" customWidth="1"/>
    <col min="2" max="2" width="18.6640625" style="12" customWidth="1"/>
    <col min="3" max="3" width="71.6640625" style="11" customWidth="1"/>
    <col min="4" max="7" width="14.6640625" style="11" customWidth="1"/>
    <col min="8" max="8" width="16.6640625" style="11" customWidth="1"/>
    <col min="9" max="9" width="8.88671875" style="11"/>
    <col min="10" max="10" width="8.88671875" style="51"/>
    <col min="11" max="16384" width="8.88671875" style="11"/>
  </cols>
  <sheetData>
    <row r="1" spans="2:14" customFormat="1" ht="13.95" customHeight="1" x14ac:dyDescent="0.35">
      <c r="B1" s="2"/>
      <c r="C1" s="3"/>
      <c r="D1" s="3"/>
      <c r="J1" s="51"/>
    </row>
    <row r="2" spans="2:14" customFormat="1" ht="13.95" customHeight="1" thickBot="1" x14ac:dyDescent="0.35">
      <c r="B2" s="2"/>
      <c r="J2" s="51"/>
    </row>
    <row r="3" spans="2:14" customFormat="1" ht="16.2" customHeight="1" x14ac:dyDescent="0.3">
      <c r="B3" s="4"/>
      <c r="C3" s="5"/>
      <c r="D3" s="54" t="s">
        <v>27</v>
      </c>
      <c r="E3" s="54"/>
      <c r="F3" s="54"/>
      <c r="G3" s="54"/>
      <c r="H3" s="55"/>
      <c r="J3" s="51"/>
    </row>
    <row r="4" spans="2:14" customFormat="1" ht="15" customHeight="1" x14ac:dyDescent="0.35">
      <c r="B4" s="6"/>
      <c r="C4" s="7"/>
      <c r="D4" s="7"/>
      <c r="E4" s="56" t="s">
        <v>101</v>
      </c>
      <c r="F4" s="56"/>
      <c r="G4" s="56"/>
      <c r="H4" s="57"/>
      <c r="J4" s="51"/>
    </row>
    <row r="5" spans="2:14" customFormat="1" ht="15" customHeight="1" x14ac:dyDescent="0.35">
      <c r="B5" s="1"/>
      <c r="E5" s="58" t="s">
        <v>28</v>
      </c>
      <c r="F5" s="58"/>
      <c r="G5" s="58"/>
      <c r="H5" s="59"/>
      <c r="J5" s="51"/>
    </row>
    <row r="6" spans="2:14" customFormat="1" ht="15" customHeight="1" thickBot="1" x14ac:dyDescent="0.4">
      <c r="B6" s="1"/>
      <c r="E6" s="56" t="s">
        <v>100</v>
      </c>
      <c r="F6" s="56"/>
      <c r="G6" s="56"/>
      <c r="H6" s="57"/>
      <c r="J6" s="51"/>
    </row>
    <row r="7" spans="2:14" customFormat="1" ht="29.4" customHeight="1" thickBot="1" x14ac:dyDescent="0.35">
      <c r="B7" s="6"/>
      <c r="C7" s="8"/>
      <c r="D7" s="8"/>
      <c r="G7" s="29" t="s">
        <v>56</v>
      </c>
      <c r="H7" s="18">
        <v>0</v>
      </c>
      <c r="J7" s="51"/>
    </row>
    <row r="8" spans="2:14" customFormat="1" ht="16.2" customHeight="1" thickBot="1" x14ac:dyDescent="0.35">
      <c r="B8" s="6"/>
      <c r="G8" s="19" t="s">
        <v>55</v>
      </c>
      <c r="H8" s="20">
        <f>(100-H7)/100</f>
        <v>1</v>
      </c>
      <c r="J8" s="51"/>
    </row>
    <row r="9" spans="2:14" s="9" customFormat="1" ht="31.2" customHeight="1" thickBot="1" x14ac:dyDescent="0.65">
      <c r="B9" s="13" t="s">
        <v>99</v>
      </c>
      <c r="C9" s="14" t="s">
        <v>29</v>
      </c>
      <c r="D9" s="28" t="s">
        <v>30</v>
      </c>
      <c r="E9" s="15" t="s">
        <v>33</v>
      </c>
      <c r="F9" s="15" t="s">
        <v>0</v>
      </c>
      <c r="G9" s="16" t="s">
        <v>31</v>
      </c>
      <c r="H9" s="17" t="s">
        <v>32</v>
      </c>
      <c r="I9" s="10"/>
      <c r="J9" s="52"/>
      <c r="K9" s="10"/>
      <c r="L9" s="10"/>
      <c r="M9" s="10"/>
      <c r="N9" s="10"/>
    </row>
    <row r="10" spans="2:14" s="23" customFormat="1" ht="13.95" customHeight="1" x14ac:dyDescent="0.3">
      <c r="B10" s="36" t="s">
        <v>1</v>
      </c>
      <c r="C10" s="37" t="s">
        <v>34</v>
      </c>
      <c r="D10" s="21">
        <v>10</v>
      </c>
      <c r="E10" s="21">
        <v>80</v>
      </c>
      <c r="F10" s="21">
        <v>77894260165</v>
      </c>
      <c r="G10" s="38">
        <v>26.924800000000001</v>
      </c>
      <c r="H10" s="39">
        <f>$H$8*G10</f>
        <v>26.924800000000001</v>
      </c>
      <c r="I10" s="22"/>
      <c r="J10" s="53"/>
      <c r="K10" s="22"/>
      <c r="L10" s="22"/>
      <c r="M10" s="22"/>
      <c r="N10" s="22"/>
    </row>
    <row r="11" spans="2:14" s="25" customFormat="1" ht="13.95" customHeight="1" x14ac:dyDescent="0.3">
      <c r="B11" s="40" t="s">
        <v>2</v>
      </c>
      <c r="C11" s="41" t="s">
        <v>35</v>
      </c>
      <c r="D11" s="24">
        <v>10</v>
      </c>
      <c r="E11" s="24">
        <v>60</v>
      </c>
      <c r="F11" s="24">
        <v>77894260166</v>
      </c>
      <c r="G11" s="42">
        <v>40.219200000000001</v>
      </c>
      <c r="H11" s="34">
        <f t="shared" ref="H11:H53" si="0">$H$8*G11</f>
        <v>40.219200000000001</v>
      </c>
      <c r="J11" s="53"/>
    </row>
    <row r="12" spans="2:14" s="25" customFormat="1" ht="13.95" customHeight="1" x14ac:dyDescent="0.3">
      <c r="B12" s="40" t="s">
        <v>3</v>
      </c>
      <c r="C12" s="41" t="s">
        <v>36</v>
      </c>
      <c r="D12" s="24">
        <v>6</v>
      </c>
      <c r="E12" s="24">
        <v>36</v>
      </c>
      <c r="F12" s="24">
        <v>77894260167</v>
      </c>
      <c r="G12" s="42">
        <v>65.016000000000005</v>
      </c>
      <c r="H12" s="34">
        <f t="shared" si="0"/>
        <v>65.016000000000005</v>
      </c>
      <c r="J12" s="53"/>
    </row>
    <row r="13" spans="2:14" s="25" customFormat="1" ht="13.95" customHeight="1" x14ac:dyDescent="0.3">
      <c r="B13" s="40" t="s">
        <v>4</v>
      </c>
      <c r="C13" s="41" t="s">
        <v>37</v>
      </c>
      <c r="D13" s="24">
        <v>6</v>
      </c>
      <c r="E13" s="24">
        <v>24</v>
      </c>
      <c r="F13" s="24">
        <v>77894260168</v>
      </c>
      <c r="G13" s="42">
        <v>95.166399999999996</v>
      </c>
      <c r="H13" s="34">
        <f t="shared" si="0"/>
        <v>95.166399999999996</v>
      </c>
      <c r="J13" s="53"/>
    </row>
    <row r="14" spans="2:14" s="25" customFormat="1" ht="13.95" customHeight="1" x14ac:dyDescent="0.3">
      <c r="B14" s="40" t="s">
        <v>5</v>
      </c>
      <c r="C14" s="41" t="s">
        <v>38</v>
      </c>
      <c r="D14" s="24">
        <v>2</v>
      </c>
      <c r="E14" s="24">
        <v>16</v>
      </c>
      <c r="F14" s="24">
        <v>77894260174</v>
      </c>
      <c r="G14" s="42">
        <v>145.27520000000001</v>
      </c>
      <c r="H14" s="34">
        <f t="shared" si="0"/>
        <v>145.27520000000001</v>
      </c>
      <c r="J14" s="53"/>
    </row>
    <row r="15" spans="2:14" s="25" customFormat="1" ht="13.95" customHeight="1" x14ac:dyDescent="0.3">
      <c r="B15" s="40" t="s">
        <v>6</v>
      </c>
      <c r="C15" s="41" t="s">
        <v>39</v>
      </c>
      <c r="D15" s="24">
        <v>2</v>
      </c>
      <c r="E15" s="24">
        <v>12</v>
      </c>
      <c r="F15" s="24">
        <v>77894260169</v>
      </c>
      <c r="G15" s="42">
        <v>203.98560000000001</v>
      </c>
      <c r="H15" s="34">
        <f t="shared" si="0"/>
        <v>203.98560000000001</v>
      </c>
      <c r="J15" s="53"/>
    </row>
    <row r="16" spans="2:14" s="25" customFormat="1" ht="13.95" customHeight="1" x14ac:dyDescent="0.3">
      <c r="B16" s="40" t="s">
        <v>19</v>
      </c>
      <c r="C16" s="41" t="s">
        <v>47</v>
      </c>
      <c r="D16" s="24">
        <v>6</v>
      </c>
      <c r="E16" s="24" t="s">
        <v>57</v>
      </c>
      <c r="F16" s="43">
        <v>77894260188</v>
      </c>
      <c r="G16" s="42">
        <v>589.93759999999997</v>
      </c>
      <c r="H16" s="34">
        <f>$H$8*G16</f>
        <v>589.93759999999997</v>
      </c>
      <c r="J16" s="53"/>
    </row>
    <row r="17" spans="1:10" s="25" customFormat="1" ht="13.95" customHeight="1" x14ac:dyDescent="0.3">
      <c r="B17" s="40" t="s">
        <v>20</v>
      </c>
      <c r="C17" s="41" t="s">
        <v>48</v>
      </c>
      <c r="D17" s="24">
        <v>4</v>
      </c>
      <c r="E17" s="24" t="s">
        <v>57</v>
      </c>
      <c r="F17" s="43">
        <v>77894260189</v>
      </c>
      <c r="G17" s="42">
        <v>773.67359999999996</v>
      </c>
      <c r="H17" s="34">
        <f>$H$8*G17</f>
        <v>773.67359999999996</v>
      </c>
      <c r="J17" s="53"/>
    </row>
    <row r="18" spans="1:10" s="25" customFormat="1" ht="13.95" customHeight="1" x14ac:dyDescent="0.3">
      <c r="B18" s="40" t="s">
        <v>7</v>
      </c>
      <c r="C18" s="41" t="s">
        <v>40</v>
      </c>
      <c r="D18" s="24">
        <v>10</v>
      </c>
      <c r="E18" s="24">
        <v>80</v>
      </c>
      <c r="F18" s="24">
        <v>77894260162</v>
      </c>
      <c r="G18" s="42">
        <v>24.236799999999999</v>
      </c>
      <c r="H18" s="34">
        <f t="shared" si="0"/>
        <v>24.236799999999999</v>
      </c>
      <c r="J18" s="53"/>
    </row>
    <row r="19" spans="1:10" s="25" customFormat="1" ht="13.95" customHeight="1" x14ac:dyDescent="0.3">
      <c r="B19" s="40" t="s">
        <v>8</v>
      </c>
      <c r="C19" s="41" t="s">
        <v>41</v>
      </c>
      <c r="D19" s="24">
        <v>10</v>
      </c>
      <c r="E19" s="24">
        <v>60</v>
      </c>
      <c r="F19" s="24">
        <v>77894260163</v>
      </c>
      <c r="G19" s="42">
        <v>40.04</v>
      </c>
      <c r="H19" s="34">
        <f t="shared" si="0"/>
        <v>40.04</v>
      </c>
      <c r="J19" s="53"/>
    </row>
    <row r="20" spans="1:10" s="25" customFormat="1" ht="13.95" customHeight="1" x14ac:dyDescent="0.3">
      <c r="B20" s="40" t="s">
        <v>9</v>
      </c>
      <c r="C20" s="41" t="s">
        <v>42</v>
      </c>
      <c r="D20" s="24">
        <v>6</v>
      </c>
      <c r="E20" s="24">
        <v>36</v>
      </c>
      <c r="F20" s="24">
        <v>77894260170</v>
      </c>
      <c r="G20" s="42">
        <v>67.536000000000001</v>
      </c>
      <c r="H20" s="34">
        <f t="shared" si="0"/>
        <v>67.536000000000001</v>
      </c>
      <c r="J20" s="53"/>
    </row>
    <row r="21" spans="1:10" s="25" customFormat="1" ht="13.95" customHeight="1" x14ac:dyDescent="0.3">
      <c r="B21" s="40" t="s">
        <v>10</v>
      </c>
      <c r="C21" s="41" t="s">
        <v>43</v>
      </c>
      <c r="D21" s="24">
        <v>6</v>
      </c>
      <c r="E21" s="24">
        <v>24</v>
      </c>
      <c r="F21" s="24">
        <v>77894260171</v>
      </c>
      <c r="G21" s="42">
        <v>90.697599999999994</v>
      </c>
      <c r="H21" s="34">
        <f t="shared" si="0"/>
        <v>90.697599999999994</v>
      </c>
      <c r="J21" s="53"/>
    </row>
    <row r="22" spans="1:10" s="25" customFormat="1" ht="13.95" customHeight="1" x14ac:dyDescent="0.3">
      <c r="B22" s="40" t="s">
        <v>11</v>
      </c>
      <c r="C22" s="41" t="s">
        <v>44</v>
      </c>
      <c r="D22" s="24">
        <v>2</v>
      </c>
      <c r="E22" s="24">
        <v>16</v>
      </c>
      <c r="F22" s="24">
        <v>77894260172</v>
      </c>
      <c r="G22" s="42">
        <v>156.7552</v>
      </c>
      <c r="H22" s="34">
        <f t="shared" si="0"/>
        <v>156.7552</v>
      </c>
      <c r="J22" s="53"/>
    </row>
    <row r="23" spans="1:10" s="26" customFormat="1" ht="13.95" customHeight="1" x14ac:dyDescent="0.3">
      <c r="B23" s="40" t="s">
        <v>12</v>
      </c>
      <c r="C23" s="41" t="s">
        <v>45</v>
      </c>
      <c r="D23" s="24">
        <v>2</v>
      </c>
      <c r="E23" s="24">
        <v>12</v>
      </c>
      <c r="F23" s="24">
        <v>77894260173</v>
      </c>
      <c r="G23" s="42">
        <v>229.11840000000001</v>
      </c>
      <c r="H23" s="34">
        <f t="shared" si="0"/>
        <v>229.11840000000001</v>
      </c>
      <c r="J23" s="53"/>
    </row>
    <row r="24" spans="1:10" s="26" customFormat="1" ht="13.95" customHeight="1" x14ac:dyDescent="0.3">
      <c r="A24" s="27"/>
      <c r="B24" s="40" t="s">
        <v>13</v>
      </c>
      <c r="C24" s="41" t="s">
        <v>46</v>
      </c>
      <c r="D24" s="24">
        <v>10</v>
      </c>
      <c r="E24" s="24">
        <v>100</v>
      </c>
      <c r="F24" s="43">
        <v>77894260182</v>
      </c>
      <c r="G24" s="42">
        <v>29.444800000000001</v>
      </c>
      <c r="H24" s="34">
        <f>$H$8*G24</f>
        <v>29.444800000000001</v>
      </c>
      <c r="J24" s="53"/>
    </row>
    <row r="25" spans="1:10" s="26" customFormat="1" ht="13.95" customHeight="1" x14ac:dyDescent="0.3">
      <c r="A25" s="27"/>
      <c r="B25" s="40" t="s">
        <v>14</v>
      </c>
      <c r="C25" s="41" t="s">
        <v>70</v>
      </c>
      <c r="D25" s="24">
        <v>10</v>
      </c>
      <c r="E25" s="24">
        <v>80</v>
      </c>
      <c r="F25" s="43">
        <v>77894260183</v>
      </c>
      <c r="G25" s="42">
        <v>42.380800000000001</v>
      </c>
      <c r="H25" s="34">
        <f t="shared" si="0"/>
        <v>42.380800000000001</v>
      </c>
      <c r="J25" s="53"/>
    </row>
    <row r="26" spans="1:10" s="26" customFormat="1" ht="13.95" customHeight="1" x14ac:dyDescent="0.3">
      <c r="A26" s="27"/>
      <c r="B26" s="40" t="s">
        <v>15</v>
      </c>
      <c r="C26" s="41" t="s">
        <v>71</v>
      </c>
      <c r="D26" s="24">
        <v>8</v>
      </c>
      <c r="E26" s="24">
        <v>48</v>
      </c>
      <c r="F26" s="43">
        <v>77894260184</v>
      </c>
      <c r="G26" s="42">
        <v>63.918399999999998</v>
      </c>
      <c r="H26" s="34">
        <f t="shared" si="0"/>
        <v>63.918399999999998</v>
      </c>
      <c r="J26" s="53"/>
    </row>
    <row r="27" spans="1:10" s="26" customFormat="1" ht="13.95" customHeight="1" x14ac:dyDescent="0.3">
      <c r="A27" s="27"/>
      <c r="B27" s="40" t="s">
        <v>16</v>
      </c>
      <c r="C27" s="41" t="s">
        <v>72</v>
      </c>
      <c r="D27" s="24">
        <v>10</v>
      </c>
      <c r="E27" s="24">
        <v>100</v>
      </c>
      <c r="F27" s="43">
        <v>77894260185</v>
      </c>
      <c r="G27" s="42">
        <v>26.04</v>
      </c>
      <c r="H27" s="34">
        <f t="shared" si="0"/>
        <v>26.04</v>
      </c>
      <c r="J27" s="53"/>
    </row>
    <row r="28" spans="1:10" s="26" customFormat="1" ht="13.95" customHeight="1" x14ac:dyDescent="0.3">
      <c r="A28" s="27"/>
      <c r="B28" s="40" t="s">
        <v>17</v>
      </c>
      <c r="C28" s="41" t="s">
        <v>73</v>
      </c>
      <c r="D28" s="24">
        <v>10</v>
      </c>
      <c r="E28" s="24">
        <v>80</v>
      </c>
      <c r="F28" s="43">
        <v>77894260186</v>
      </c>
      <c r="G28" s="42">
        <v>39.334400000000002</v>
      </c>
      <c r="H28" s="34">
        <f t="shared" si="0"/>
        <v>39.334400000000002</v>
      </c>
      <c r="J28" s="53"/>
    </row>
    <row r="29" spans="1:10" s="26" customFormat="1" ht="13.95" customHeight="1" x14ac:dyDescent="0.3">
      <c r="A29" s="27"/>
      <c r="B29" s="40" t="s">
        <v>18</v>
      </c>
      <c r="C29" s="41" t="s">
        <v>74</v>
      </c>
      <c r="D29" s="24">
        <v>8</v>
      </c>
      <c r="E29" s="24">
        <v>48</v>
      </c>
      <c r="F29" s="43">
        <v>77894260187</v>
      </c>
      <c r="G29" s="42">
        <v>59.438400000000001</v>
      </c>
      <c r="H29" s="34">
        <f t="shared" si="0"/>
        <v>59.438400000000001</v>
      </c>
      <c r="J29" s="53"/>
    </row>
    <row r="30" spans="1:10" s="26" customFormat="1" ht="13.95" customHeight="1" x14ac:dyDescent="0.3">
      <c r="A30" s="31"/>
      <c r="B30" s="44" t="s">
        <v>21</v>
      </c>
      <c r="C30" s="45" t="s">
        <v>49</v>
      </c>
      <c r="D30" s="43">
        <v>100</v>
      </c>
      <c r="E30" s="43">
        <v>10</v>
      </c>
      <c r="F30" s="43">
        <v>77894260191</v>
      </c>
      <c r="G30" s="42">
        <v>30.844799999999999</v>
      </c>
      <c r="H30" s="34">
        <f t="shared" si="0"/>
        <v>30.844799999999999</v>
      </c>
      <c r="J30" s="53"/>
    </row>
    <row r="31" spans="1:10" s="26" customFormat="1" ht="13.95" customHeight="1" x14ac:dyDescent="0.3">
      <c r="A31" s="31"/>
      <c r="B31" s="44" t="s">
        <v>22</v>
      </c>
      <c r="C31" s="45" t="s">
        <v>50</v>
      </c>
      <c r="D31" s="43">
        <v>60</v>
      </c>
      <c r="E31" s="43">
        <v>10</v>
      </c>
      <c r="F31" s="43">
        <v>77894260192</v>
      </c>
      <c r="G31" s="42">
        <v>47.140799999999999</v>
      </c>
      <c r="H31" s="34">
        <f t="shared" si="0"/>
        <v>47.140799999999999</v>
      </c>
      <c r="J31" s="53"/>
    </row>
    <row r="32" spans="1:10" s="26" customFormat="1" ht="13.95" customHeight="1" x14ac:dyDescent="0.3">
      <c r="A32" s="31"/>
      <c r="B32" s="44" t="s">
        <v>23</v>
      </c>
      <c r="C32" s="45" t="s">
        <v>51</v>
      </c>
      <c r="D32" s="43">
        <v>40</v>
      </c>
      <c r="E32" s="43">
        <v>10</v>
      </c>
      <c r="F32" s="43">
        <v>77894260193</v>
      </c>
      <c r="G32" s="42">
        <v>69.955200000000005</v>
      </c>
      <c r="H32" s="34">
        <f t="shared" si="0"/>
        <v>69.955200000000005</v>
      </c>
      <c r="J32" s="53"/>
    </row>
    <row r="33" spans="1:10" s="26" customFormat="1" ht="13.95" customHeight="1" x14ac:dyDescent="0.3">
      <c r="A33" s="31"/>
      <c r="B33" s="44" t="s">
        <v>24</v>
      </c>
      <c r="C33" s="45" t="s">
        <v>52</v>
      </c>
      <c r="D33" s="43">
        <v>30</v>
      </c>
      <c r="E33" s="43">
        <v>10</v>
      </c>
      <c r="F33" s="43">
        <v>77894260194</v>
      </c>
      <c r="G33" s="42">
        <v>100.63200000000001</v>
      </c>
      <c r="H33" s="34">
        <f t="shared" si="0"/>
        <v>100.63200000000001</v>
      </c>
      <c r="J33" s="53"/>
    </row>
    <row r="34" spans="1:10" s="26" customFormat="1" ht="13.95" customHeight="1" x14ac:dyDescent="0.3">
      <c r="A34" s="31"/>
      <c r="B34" s="44" t="s">
        <v>25</v>
      </c>
      <c r="C34" s="45" t="s">
        <v>53</v>
      </c>
      <c r="D34" s="43">
        <v>24</v>
      </c>
      <c r="E34" s="43">
        <v>8</v>
      </c>
      <c r="F34" s="43">
        <v>77894260195</v>
      </c>
      <c r="G34" s="42">
        <v>130.5472</v>
      </c>
      <c r="H34" s="34">
        <f t="shared" si="0"/>
        <v>130.5472</v>
      </c>
      <c r="J34" s="53"/>
    </row>
    <row r="35" spans="1:10" s="26" customFormat="1" ht="13.95" customHeight="1" x14ac:dyDescent="0.3">
      <c r="A35" s="31"/>
      <c r="B35" s="44" t="s">
        <v>26</v>
      </c>
      <c r="C35" s="45" t="s">
        <v>54</v>
      </c>
      <c r="D35" s="43">
        <v>16</v>
      </c>
      <c r="E35" s="43">
        <v>8</v>
      </c>
      <c r="F35" s="43">
        <v>77894260196</v>
      </c>
      <c r="G35" s="42">
        <v>222.1968</v>
      </c>
      <c r="H35" s="34">
        <f t="shared" si="0"/>
        <v>222.1968</v>
      </c>
      <c r="J35" s="53"/>
    </row>
    <row r="36" spans="1:10" s="26" customFormat="1" ht="13.95" customHeight="1" x14ac:dyDescent="0.3">
      <c r="A36" s="31"/>
      <c r="B36" s="44" t="s">
        <v>75</v>
      </c>
      <c r="C36" s="45" t="s">
        <v>81</v>
      </c>
      <c r="D36" s="43"/>
      <c r="E36" s="43"/>
      <c r="F36" s="43">
        <v>77894260197</v>
      </c>
      <c r="G36" s="42">
        <v>35.705599999999997</v>
      </c>
      <c r="H36" s="34">
        <f t="shared" si="0"/>
        <v>35.705599999999997</v>
      </c>
      <c r="J36" s="53"/>
    </row>
    <row r="37" spans="1:10" s="26" customFormat="1" ht="13.95" customHeight="1" x14ac:dyDescent="0.3">
      <c r="A37" s="31"/>
      <c r="B37" s="44" t="s">
        <v>76</v>
      </c>
      <c r="C37" s="45" t="s">
        <v>82</v>
      </c>
      <c r="D37" s="43"/>
      <c r="E37" s="43"/>
      <c r="F37" s="43">
        <v>77894260198</v>
      </c>
      <c r="G37" s="42">
        <v>51.351999999999997</v>
      </c>
      <c r="H37" s="34">
        <f t="shared" si="0"/>
        <v>51.351999999999997</v>
      </c>
      <c r="J37" s="53"/>
    </row>
    <row r="38" spans="1:10" s="26" customFormat="1" ht="13.95" customHeight="1" x14ac:dyDescent="0.3">
      <c r="A38" s="31"/>
      <c r="B38" s="44" t="s">
        <v>77</v>
      </c>
      <c r="C38" s="45" t="s">
        <v>83</v>
      </c>
      <c r="D38" s="43"/>
      <c r="E38" s="43"/>
      <c r="F38" s="43">
        <v>77894260199</v>
      </c>
      <c r="G38" s="42">
        <v>80.964799999999997</v>
      </c>
      <c r="H38" s="34">
        <f t="shared" si="0"/>
        <v>80.964799999999997</v>
      </c>
      <c r="J38" s="53"/>
    </row>
    <row r="39" spans="1:10" s="26" customFormat="1" ht="13.95" customHeight="1" x14ac:dyDescent="0.3">
      <c r="A39" s="31"/>
      <c r="B39" s="44" t="s">
        <v>78</v>
      </c>
      <c r="C39" s="45" t="s">
        <v>84</v>
      </c>
      <c r="D39" s="43"/>
      <c r="E39" s="43"/>
      <c r="F39" s="43">
        <v>77894260200</v>
      </c>
      <c r="G39" s="42">
        <v>116.4688</v>
      </c>
      <c r="H39" s="34">
        <f t="shared" si="0"/>
        <v>116.4688</v>
      </c>
      <c r="J39" s="53"/>
    </row>
    <row r="40" spans="1:10" s="26" customFormat="1" ht="13.95" customHeight="1" x14ac:dyDescent="0.3">
      <c r="A40" s="31"/>
      <c r="B40" s="44" t="s">
        <v>79</v>
      </c>
      <c r="C40" s="45" t="s">
        <v>85</v>
      </c>
      <c r="D40" s="43"/>
      <c r="E40" s="43"/>
      <c r="F40" s="43">
        <v>77894260201</v>
      </c>
      <c r="G40" s="42">
        <v>142.2176</v>
      </c>
      <c r="H40" s="34">
        <f t="shared" si="0"/>
        <v>142.2176</v>
      </c>
      <c r="J40" s="53"/>
    </row>
    <row r="41" spans="1:10" s="26" customFormat="1" ht="13.95" customHeight="1" x14ac:dyDescent="0.3">
      <c r="A41" s="31"/>
      <c r="B41" s="44" t="s">
        <v>80</v>
      </c>
      <c r="C41" s="45" t="s">
        <v>86</v>
      </c>
      <c r="D41" s="43"/>
      <c r="E41" s="43"/>
      <c r="F41" s="43">
        <v>77894260202</v>
      </c>
      <c r="G41" s="42">
        <v>257.16320000000002</v>
      </c>
      <c r="H41" s="34">
        <f t="shared" si="0"/>
        <v>257.16320000000002</v>
      </c>
      <c r="J41" s="53"/>
    </row>
    <row r="42" spans="1:10" s="26" customFormat="1" ht="13.95" customHeight="1" x14ac:dyDescent="0.3">
      <c r="A42" s="31"/>
      <c r="B42" s="46" t="s">
        <v>58</v>
      </c>
      <c r="C42" s="41" t="s">
        <v>87</v>
      </c>
      <c r="D42" s="47" t="s">
        <v>57</v>
      </c>
      <c r="E42" s="47">
        <v>36</v>
      </c>
      <c r="F42" s="47">
        <v>77894260203</v>
      </c>
      <c r="G42" s="32">
        <v>97.350399999999993</v>
      </c>
      <c r="H42" s="34">
        <f t="shared" si="0"/>
        <v>97.350399999999993</v>
      </c>
      <c r="J42" s="53"/>
    </row>
    <row r="43" spans="1:10" s="26" customFormat="1" ht="13.95" customHeight="1" x14ac:dyDescent="0.3">
      <c r="A43" s="31"/>
      <c r="B43" s="46" t="s">
        <v>59</v>
      </c>
      <c r="C43" s="41" t="s">
        <v>88</v>
      </c>
      <c r="D43" s="47" t="s">
        <v>57</v>
      </c>
      <c r="E43" s="47">
        <v>36</v>
      </c>
      <c r="F43" s="47">
        <v>77894260204</v>
      </c>
      <c r="G43" s="32">
        <v>121.4752</v>
      </c>
      <c r="H43" s="34">
        <f t="shared" si="0"/>
        <v>121.4752</v>
      </c>
      <c r="J43" s="53"/>
    </row>
    <row r="44" spans="1:10" s="26" customFormat="1" ht="13.95" customHeight="1" x14ac:dyDescent="0.3">
      <c r="A44" s="31"/>
      <c r="B44" s="46" t="s">
        <v>60</v>
      </c>
      <c r="C44" s="41" t="s">
        <v>89</v>
      </c>
      <c r="D44" s="47" t="s">
        <v>57</v>
      </c>
      <c r="E44" s="47">
        <v>30</v>
      </c>
      <c r="F44" s="47">
        <v>77894260205</v>
      </c>
      <c r="G44" s="32">
        <v>155.904</v>
      </c>
      <c r="H44" s="34">
        <f t="shared" si="0"/>
        <v>155.904</v>
      </c>
      <c r="J44" s="53"/>
    </row>
    <row r="45" spans="1:10" s="26" customFormat="1" ht="13.95" customHeight="1" x14ac:dyDescent="0.3">
      <c r="A45" s="31"/>
      <c r="B45" s="46" t="s">
        <v>61</v>
      </c>
      <c r="C45" s="41" t="s">
        <v>90</v>
      </c>
      <c r="D45" s="47" t="s">
        <v>57</v>
      </c>
      <c r="E45" s="47">
        <v>20</v>
      </c>
      <c r="F45" s="47">
        <v>77894260206</v>
      </c>
      <c r="G45" s="32">
        <v>246.06399999999999</v>
      </c>
      <c r="H45" s="34">
        <f t="shared" si="0"/>
        <v>246.06399999999999</v>
      </c>
      <c r="J45" s="53"/>
    </row>
    <row r="46" spans="1:10" s="26" customFormat="1" ht="13.95" customHeight="1" x14ac:dyDescent="0.3">
      <c r="A46" s="31"/>
      <c r="B46" s="46" t="s">
        <v>62</v>
      </c>
      <c r="C46" s="41" t="s">
        <v>91</v>
      </c>
      <c r="D46" s="47" t="s">
        <v>57</v>
      </c>
      <c r="E46" s="47">
        <v>10</v>
      </c>
      <c r="F46" s="47">
        <v>77894260207</v>
      </c>
      <c r="G46" s="32">
        <v>361.18880000000001</v>
      </c>
      <c r="H46" s="34">
        <f t="shared" si="0"/>
        <v>361.18880000000001</v>
      </c>
      <c r="J46" s="53"/>
    </row>
    <row r="47" spans="1:10" s="26" customFormat="1" ht="13.95" customHeight="1" x14ac:dyDescent="0.3">
      <c r="A47" s="31"/>
      <c r="B47" s="46" t="s">
        <v>63</v>
      </c>
      <c r="C47" s="41" t="s">
        <v>92</v>
      </c>
      <c r="D47" s="47" t="s">
        <v>57</v>
      </c>
      <c r="E47" s="47">
        <v>12</v>
      </c>
      <c r="F47" s="47">
        <v>77894260208</v>
      </c>
      <c r="G47" s="32">
        <v>574.96320000000003</v>
      </c>
      <c r="H47" s="34">
        <f t="shared" si="0"/>
        <v>574.96320000000003</v>
      </c>
      <c r="J47" s="53"/>
    </row>
    <row r="48" spans="1:10" s="26" customFormat="1" ht="13.95" customHeight="1" x14ac:dyDescent="0.3">
      <c r="A48" s="31"/>
      <c r="B48" s="46" t="s">
        <v>64</v>
      </c>
      <c r="C48" s="41" t="s">
        <v>93</v>
      </c>
      <c r="D48" s="47" t="s">
        <v>57</v>
      </c>
      <c r="E48" s="47">
        <v>36</v>
      </c>
      <c r="F48" s="47">
        <v>77894260209</v>
      </c>
      <c r="G48" s="32">
        <v>95.446399999999997</v>
      </c>
      <c r="H48" s="34">
        <f t="shared" si="0"/>
        <v>95.446399999999997</v>
      </c>
      <c r="J48" s="53"/>
    </row>
    <row r="49" spans="1:10" s="26" customFormat="1" ht="13.95" customHeight="1" x14ac:dyDescent="0.3">
      <c r="A49" s="31"/>
      <c r="B49" s="46" t="s">
        <v>65</v>
      </c>
      <c r="C49" s="41" t="s">
        <v>94</v>
      </c>
      <c r="D49" s="47" t="s">
        <v>57</v>
      </c>
      <c r="E49" s="47">
        <v>36</v>
      </c>
      <c r="F49" s="47">
        <v>77894260210</v>
      </c>
      <c r="G49" s="32">
        <v>119.0896</v>
      </c>
      <c r="H49" s="34">
        <f t="shared" si="0"/>
        <v>119.0896</v>
      </c>
      <c r="J49" s="53"/>
    </row>
    <row r="50" spans="1:10" s="26" customFormat="1" ht="13.95" customHeight="1" x14ac:dyDescent="0.3">
      <c r="A50" s="31"/>
      <c r="B50" s="46" t="s">
        <v>66</v>
      </c>
      <c r="C50" s="41" t="s">
        <v>95</v>
      </c>
      <c r="D50" s="47" t="s">
        <v>57</v>
      </c>
      <c r="E50" s="47">
        <v>30</v>
      </c>
      <c r="F50" s="47">
        <v>77894260211</v>
      </c>
      <c r="G50" s="32">
        <v>152.85759999999999</v>
      </c>
      <c r="H50" s="34">
        <f t="shared" si="0"/>
        <v>152.85759999999999</v>
      </c>
      <c r="J50" s="53"/>
    </row>
    <row r="51" spans="1:10" s="26" customFormat="1" ht="13.95" customHeight="1" x14ac:dyDescent="0.3">
      <c r="A51" s="31"/>
      <c r="B51" s="46" t="s">
        <v>67</v>
      </c>
      <c r="C51" s="41" t="s">
        <v>96</v>
      </c>
      <c r="D51" s="47" t="s">
        <v>57</v>
      </c>
      <c r="E51" s="47">
        <v>20</v>
      </c>
      <c r="F51" s="47">
        <v>77894260212</v>
      </c>
      <c r="G51" s="32">
        <v>241.24799999999999</v>
      </c>
      <c r="H51" s="34">
        <f t="shared" si="0"/>
        <v>241.24799999999999</v>
      </c>
      <c r="J51" s="53"/>
    </row>
    <row r="52" spans="1:10" s="26" customFormat="1" ht="13.95" customHeight="1" x14ac:dyDescent="0.3">
      <c r="A52" s="31"/>
      <c r="B52" s="46" t="s">
        <v>68</v>
      </c>
      <c r="C52" s="41" t="s">
        <v>97</v>
      </c>
      <c r="D52" s="47" t="s">
        <v>57</v>
      </c>
      <c r="E52" s="47">
        <v>10</v>
      </c>
      <c r="F52" s="47">
        <v>77894260213</v>
      </c>
      <c r="G52" s="32">
        <v>354.0992</v>
      </c>
      <c r="H52" s="34">
        <f t="shared" si="0"/>
        <v>354.0992</v>
      </c>
      <c r="J52" s="53"/>
    </row>
    <row r="53" spans="1:10" s="26" customFormat="1" ht="13.95" customHeight="1" thickBot="1" x14ac:dyDescent="0.35">
      <c r="A53" s="31"/>
      <c r="B53" s="48" t="s">
        <v>69</v>
      </c>
      <c r="C53" s="49" t="s">
        <v>98</v>
      </c>
      <c r="D53" s="50" t="s">
        <v>57</v>
      </c>
      <c r="E53" s="50">
        <v>12</v>
      </c>
      <c r="F53" s="50">
        <v>77894260214</v>
      </c>
      <c r="G53" s="33">
        <v>563.69600000000003</v>
      </c>
      <c r="H53" s="35">
        <f t="shared" si="0"/>
        <v>563.69600000000003</v>
      </c>
      <c r="J53" s="53"/>
    </row>
    <row r="54" spans="1:10" s="26" customFormat="1" ht="13.95" customHeight="1" x14ac:dyDescent="0.3">
      <c r="B54" s="30"/>
      <c r="J54" s="53"/>
    </row>
    <row r="55" spans="1:10" s="26" customFormat="1" ht="13.95" customHeight="1" x14ac:dyDescent="0.3">
      <c r="B55" s="30"/>
      <c r="J55" s="53"/>
    </row>
    <row r="56" spans="1:10" s="26" customFormat="1" ht="13.95" customHeight="1" x14ac:dyDescent="0.3">
      <c r="B56" s="30"/>
      <c r="J56" s="53"/>
    </row>
    <row r="57" spans="1:10" s="26" customFormat="1" ht="13.95" customHeight="1" x14ac:dyDescent="0.3">
      <c r="B57" s="30"/>
      <c r="J57" s="53"/>
    </row>
    <row r="58" spans="1:10" s="26" customFormat="1" ht="13.95" customHeight="1" x14ac:dyDescent="0.3">
      <c r="B58" s="30"/>
      <c r="J58" s="53"/>
    </row>
    <row r="59" spans="1:10" s="26" customFormat="1" ht="13.95" customHeight="1" x14ac:dyDescent="0.3">
      <c r="B59" s="30"/>
      <c r="J59" s="53"/>
    </row>
    <row r="60" spans="1:10" s="26" customFormat="1" ht="13.95" customHeight="1" x14ac:dyDescent="0.3">
      <c r="B60" s="30"/>
      <c r="J60" s="53"/>
    </row>
    <row r="61" spans="1:10" s="26" customFormat="1" ht="13.95" customHeight="1" x14ac:dyDescent="0.3">
      <c r="B61" s="30"/>
      <c r="J61" s="53"/>
    </row>
    <row r="62" spans="1:10" s="26" customFormat="1" ht="13.95" customHeight="1" x14ac:dyDescent="0.3">
      <c r="B62" s="30"/>
      <c r="J62" s="53"/>
    </row>
    <row r="63" spans="1:10" s="26" customFormat="1" ht="13.95" customHeight="1" x14ac:dyDescent="0.3">
      <c r="B63" s="30"/>
      <c r="J63" s="53"/>
    </row>
    <row r="64" spans="1:10" s="26" customFormat="1" ht="13.95" customHeight="1" x14ac:dyDescent="0.3">
      <c r="B64" s="30"/>
      <c r="J64" s="53"/>
    </row>
    <row r="65" spans="2:10" s="26" customFormat="1" ht="13.95" customHeight="1" x14ac:dyDescent="0.3">
      <c r="B65" s="30"/>
      <c r="J65" s="53"/>
    </row>
    <row r="66" spans="2:10" s="26" customFormat="1" ht="13.95" customHeight="1" x14ac:dyDescent="0.3">
      <c r="B66" s="30"/>
      <c r="J66" s="53"/>
    </row>
    <row r="67" spans="2:10" s="26" customFormat="1" ht="13.95" customHeight="1" x14ac:dyDescent="0.3">
      <c r="B67" s="30"/>
      <c r="J67" s="53"/>
    </row>
    <row r="68" spans="2:10" s="26" customFormat="1" ht="13.95" customHeight="1" x14ac:dyDescent="0.3">
      <c r="B68" s="30"/>
      <c r="J68" s="53"/>
    </row>
    <row r="69" spans="2:10" s="26" customFormat="1" ht="13.95" customHeight="1" x14ac:dyDescent="0.3">
      <c r="B69" s="30"/>
      <c r="J69" s="53"/>
    </row>
    <row r="70" spans="2:10" s="26" customFormat="1" ht="13.95" customHeight="1" x14ac:dyDescent="0.3">
      <c r="B70" s="30"/>
      <c r="J70" s="53"/>
    </row>
    <row r="71" spans="2:10" s="26" customFormat="1" ht="13.95" customHeight="1" x14ac:dyDescent="0.3">
      <c r="B71" s="30"/>
      <c r="J71" s="53"/>
    </row>
    <row r="72" spans="2:10" s="26" customFormat="1" ht="13.95" customHeight="1" x14ac:dyDescent="0.3">
      <c r="B72" s="30"/>
      <c r="J72" s="53"/>
    </row>
    <row r="73" spans="2:10" s="26" customFormat="1" ht="13.95" customHeight="1" x14ac:dyDescent="0.3">
      <c r="B73" s="30"/>
      <c r="J73" s="53"/>
    </row>
    <row r="74" spans="2:10" s="26" customFormat="1" ht="13.95" customHeight="1" x14ac:dyDescent="0.3">
      <c r="B74" s="30"/>
      <c r="J74" s="53"/>
    </row>
    <row r="75" spans="2:10" s="26" customFormat="1" ht="13.95" customHeight="1" x14ac:dyDescent="0.3">
      <c r="B75" s="30"/>
      <c r="J75" s="53"/>
    </row>
    <row r="76" spans="2:10" s="26" customFormat="1" ht="13.95" customHeight="1" x14ac:dyDescent="0.3">
      <c r="B76" s="30"/>
      <c r="J76" s="53"/>
    </row>
    <row r="77" spans="2:10" s="26" customFormat="1" ht="13.95" customHeight="1" x14ac:dyDescent="0.3">
      <c r="B77" s="30"/>
      <c r="J77" s="53"/>
    </row>
    <row r="78" spans="2:10" s="26" customFormat="1" ht="13.95" customHeight="1" x14ac:dyDescent="0.3">
      <c r="B78" s="30"/>
      <c r="J78" s="53"/>
    </row>
    <row r="79" spans="2:10" s="26" customFormat="1" ht="13.95" customHeight="1" x14ac:dyDescent="0.3">
      <c r="B79" s="30"/>
      <c r="J79" s="53"/>
    </row>
    <row r="80" spans="2:10" s="26" customFormat="1" ht="13.95" customHeight="1" x14ac:dyDescent="0.3">
      <c r="B80" s="30"/>
      <c r="J80" s="53"/>
    </row>
    <row r="81" spans="2:10" s="26" customFormat="1" ht="13.95" customHeight="1" x14ac:dyDescent="0.3">
      <c r="B81" s="30"/>
      <c r="J81" s="53"/>
    </row>
    <row r="82" spans="2:10" s="26" customFormat="1" ht="13.95" customHeight="1" x14ac:dyDescent="0.3">
      <c r="B82" s="30"/>
      <c r="J82" s="53"/>
    </row>
    <row r="83" spans="2:10" s="26" customFormat="1" ht="13.95" customHeight="1" x14ac:dyDescent="0.3">
      <c r="B83" s="30"/>
      <c r="J83" s="53"/>
    </row>
    <row r="84" spans="2:10" s="26" customFormat="1" ht="13.95" customHeight="1" x14ac:dyDescent="0.3">
      <c r="B84" s="30"/>
      <c r="J84" s="53"/>
    </row>
    <row r="85" spans="2:10" s="26" customFormat="1" ht="13.95" customHeight="1" x14ac:dyDescent="0.3">
      <c r="B85" s="30"/>
      <c r="J85" s="53"/>
    </row>
    <row r="86" spans="2:10" s="26" customFormat="1" ht="13.95" customHeight="1" x14ac:dyDescent="0.3">
      <c r="B86" s="30"/>
      <c r="J86" s="53"/>
    </row>
    <row r="87" spans="2:10" s="26" customFormat="1" ht="13.95" customHeight="1" x14ac:dyDescent="0.3">
      <c r="B87" s="30"/>
      <c r="J87" s="53"/>
    </row>
    <row r="88" spans="2:10" s="26" customFormat="1" ht="13.95" customHeight="1" x14ac:dyDescent="0.3">
      <c r="B88" s="30"/>
      <c r="J88" s="53"/>
    </row>
    <row r="89" spans="2:10" s="26" customFormat="1" ht="13.95" customHeight="1" x14ac:dyDescent="0.3">
      <c r="B89" s="30"/>
      <c r="J89" s="53"/>
    </row>
    <row r="90" spans="2:10" s="26" customFormat="1" ht="13.95" customHeight="1" x14ac:dyDescent="0.3">
      <c r="B90" s="30"/>
      <c r="J90" s="53"/>
    </row>
    <row r="91" spans="2:10" s="26" customFormat="1" ht="13.95" customHeight="1" x14ac:dyDescent="0.3">
      <c r="B91" s="30"/>
      <c r="J91" s="53"/>
    </row>
    <row r="92" spans="2:10" s="26" customFormat="1" ht="13.95" customHeight="1" x14ac:dyDescent="0.3">
      <c r="B92" s="30"/>
      <c r="J92" s="53"/>
    </row>
    <row r="93" spans="2:10" s="26" customFormat="1" ht="13.95" customHeight="1" x14ac:dyDescent="0.3">
      <c r="B93" s="30"/>
      <c r="J93" s="53"/>
    </row>
    <row r="94" spans="2:10" s="26" customFormat="1" ht="13.95" customHeight="1" x14ac:dyDescent="0.3">
      <c r="B94" s="30"/>
      <c r="J94" s="53"/>
    </row>
    <row r="95" spans="2:10" s="26" customFormat="1" ht="13.95" customHeight="1" x14ac:dyDescent="0.3">
      <c r="B95" s="30"/>
      <c r="J95" s="53"/>
    </row>
    <row r="96" spans="2:10" s="26" customFormat="1" ht="13.95" customHeight="1" x14ac:dyDescent="0.3">
      <c r="B96" s="30"/>
      <c r="J96" s="53"/>
    </row>
    <row r="97" spans="2:10" s="26" customFormat="1" ht="13.95" customHeight="1" x14ac:dyDescent="0.3">
      <c r="B97" s="30"/>
      <c r="J97" s="53"/>
    </row>
    <row r="98" spans="2:10" s="26" customFormat="1" ht="13.95" customHeight="1" x14ac:dyDescent="0.3">
      <c r="B98" s="30"/>
      <c r="J98" s="53"/>
    </row>
    <row r="99" spans="2:10" s="26" customFormat="1" ht="13.95" customHeight="1" x14ac:dyDescent="0.3">
      <c r="B99" s="30"/>
      <c r="J99" s="53"/>
    </row>
    <row r="100" spans="2:10" s="26" customFormat="1" ht="13.95" customHeight="1" x14ac:dyDescent="0.3">
      <c r="B100" s="30"/>
      <c r="J100" s="53"/>
    </row>
    <row r="101" spans="2:10" s="26" customFormat="1" ht="13.95" customHeight="1" x14ac:dyDescent="0.3">
      <c r="B101" s="30"/>
      <c r="J101" s="53"/>
    </row>
    <row r="102" spans="2:10" s="26" customFormat="1" ht="13.95" customHeight="1" x14ac:dyDescent="0.3">
      <c r="B102" s="30"/>
      <c r="J102" s="53"/>
    </row>
    <row r="103" spans="2:10" s="26" customFormat="1" ht="13.95" customHeight="1" x14ac:dyDescent="0.3">
      <c r="B103" s="30"/>
      <c r="J103" s="53"/>
    </row>
    <row r="104" spans="2:10" s="26" customFormat="1" ht="13.95" customHeight="1" x14ac:dyDescent="0.3">
      <c r="B104" s="30"/>
      <c r="J104" s="53"/>
    </row>
    <row r="105" spans="2:10" s="26" customFormat="1" ht="13.95" customHeight="1" x14ac:dyDescent="0.3">
      <c r="B105" s="30"/>
      <c r="J105" s="53"/>
    </row>
    <row r="106" spans="2:10" s="26" customFormat="1" ht="13.95" customHeight="1" x14ac:dyDescent="0.3">
      <c r="B106" s="30"/>
      <c r="J106" s="53"/>
    </row>
    <row r="107" spans="2:10" s="26" customFormat="1" ht="13.95" customHeight="1" x14ac:dyDescent="0.3">
      <c r="B107" s="30"/>
      <c r="J107" s="53"/>
    </row>
    <row r="108" spans="2:10" s="26" customFormat="1" ht="13.95" customHeight="1" x14ac:dyDescent="0.3">
      <c r="B108" s="30"/>
      <c r="J108" s="53"/>
    </row>
    <row r="109" spans="2:10" s="26" customFormat="1" ht="13.95" customHeight="1" x14ac:dyDescent="0.3">
      <c r="B109" s="30"/>
      <c r="J109" s="53"/>
    </row>
    <row r="110" spans="2:10" s="26" customFormat="1" ht="13.95" customHeight="1" x14ac:dyDescent="0.3">
      <c r="B110" s="30"/>
      <c r="J110" s="53"/>
    </row>
    <row r="111" spans="2:10" s="26" customFormat="1" ht="13.95" customHeight="1" x14ac:dyDescent="0.3">
      <c r="B111" s="30"/>
      <c r="J111" s="53"/>
    </row>
    <row r="112" spans="2:10" s="26" customFormat="1" ht="13.95" customHeight="1" x14ac:dyDescent="0.3">
      <c r="B112" s="30"/>
      <c r="J112" s="53"/>
    </row>
    <row r="113" spans="2:10" s="26" customFormat="1" ht="13.95" customHeight="1" x14ac:dyDescent="0.3">
      <c r="B113" s="30"/>
      <c r="J113" s="53"/>
    </row>
    <row r="114" spans="2:10" s="26" customFormat="1" ht="13.95" customHeight="1" x14ac:dyDescent="0.3">
      <c r="B114" s="30"/>
      <c r="J114" s="53"/>
    </row>
    <row r="115" spans="2:10" s="26" customFormat="1" ht="13.95" customHeight="1" x14ac:dyDescent="0.3">
      <c r="B115" s="30"/>
      <c r="J115" s="53"/>
    </row>
    <row r="116" spans="2:10" s="26" customFormat="1" ht="13.95" customHeight="1" x14ac:dyDescent="0.3">
      <c r="B116" s="30"/>
      <c r="J116" s="53"/>
    </row>
    <row r="117" spans="2:10" s="26" customFormat="1" ht="13.95" customHeight="1" x14ac:dyDescent="0.3">
      <c r="B117" s="30"/>
      <c r="J117" s="53"/>
    </row>
    <row r="118" spans="2:10" s="26" customFormat="1" ht="13.95" customHeight="1" x14ac:dyDescent="0.3">
      <c r="B118" s="30"/>
      <c r="J118" s="53"/>
    </row>
    <row r="119" spans="2:10" s="26" customFormat="1" ht="13.95" customHeight="1" x14ac:dyDescent="0.3">
      <c r="B119" s="30"/>
      <c r="J119" s="53"/>
    </row>
    <row r="120" spans="2:10" s="26" customFormat="1" ht="13.95" customHeight="1" x14ac:dyDescent="0.3">
      <c r="B120" s="30"/>
      <c r="J120" s="53"/>
    </row>
    <row r="121" spans="2:10" s="26" customFormat="1" ht="13.95" customHeight="1" x14ac:dyDescent="0.3">
      <c r="B121" s="30"/>
      <c r="J121" s="53"/>
    </row>
    <row r="122" spans="2:10" s="26" customFormat="1" ht="13.95" customHeight="1" x14ac:dyDescent="0.3">
      <c r="B122" s="30"/>
      <c r="J122" s="53"/>
    </row>
    <row r="123" spans="2:10" s="26" customFormat="1" ht="13.95" customHeight="1" x14ac:dyDescent="0.3">
      <c r="B123" s="30"/>
      <c r="J123" s="53"/>
    </row>
    <row r="124" spans="2:10" s="26" customFormat="1" ht="13.95" customHeight="1" x14ac:dyDescent="0.3">
      <c r="B124" s="30"/>
      <c r="J124" s="53"/>
    </row>
    <row r="125" spans="2:10" s="26" customFormat="1" ht="13.95" customHeight="1" x14ac:dyDescent="0.3">
      <c r="B125" s="30"/>
      <c r="J125" s="53"/>
    </row>
    <row r="126" spans="2:10" s="26" customFormat="1" ht="13.95" customHeight="1" x14ac:dyDescent="0.3">
      <c r="B126" s="30"/>
      <c r="J126" s="53"/>
    </row>
    <row r="127" spans="2:10" s="26" customFormat="1" ht="13.95" customHeight="1" x14ac:dyDescent="0.3">
      <c r="B127" s="30"/>
      <c r="J127" s="53"/>
    </row>
    <row r="128" spans="2:10" s="26" customFormat="1" ht="13.95" customHeight="1" x14ac:dyDescent="0.3">
      <c r="B128" s="30"/>
      <c r="J128" s="53"/>
    </row>
    <row r="129" spans="2:10" s="26" customFormat="1" ht="13.95" customHeight="1" x14ac:dyDescent="0.3">
      <c r="B129" s="30"/>
      <c r="J129" s="53"/>
    </row>
    <row r="130" spans="2:10" s="26" customFormat="1" ht="13.95" customHeight="1" x14ac:dyDescent="0.3">
      <c r="B130" s="30"/>
      <c r="J130" s="53"/>
    </row>
    <row r="131" spans="2:10" s="26" customFormat="1" ht="13.95" customHeight="1" x14ac:dyDescent="0.3">
      <c r="B131" s="30"/>
      <c r="J131" s="53"/>
    </row>
    <row r="132" spans="2:10" s="26" customFormat="1" ht="13.95" customHeight="1" x14ac:dyDescent="0.3">
      <c r="B132" s="30"/>
      <c r="J132" s="53"/>
    </row>
    <row r="133" spans="2:10" s="26" customFormat="1" ht="13.95" customHeight="1" x14ac:dyDescent="0.3">
      <c r="B133" s="30"/>
      <c r="J133" s="53"/>
    </row>
    <row r="134" spans="2:10" s="26" customFormat="1" ht="13.95" customHeight="1" x14ac:dyDescent="0.3">
      <c r="B134" s="30"/>
      <c r="J134" s="53"/>
    </row>
    <row r="135" spans="2:10" s="26" customFormat="1" ht="13.95" customHeight="1" x14ac:dyDescent="0.3">
      <c r="B135" s="30"/>
      <c r="J135" s="53"/>
    </row>
    <row r="136" spans="2:10" s="26" customFormat="1" ht="13.95" customHeight="1" x14ac:dyDescent="0.3">
      <c r="B136" s="30"/>
      <c r="J136" s="53"/>
    </row>
    <row r="137" spans="2:10" s="26" customFormat="1" ht="13.95" customHeight="1" x14ac:dyDescent="0.3">
      <c r="B137" s="30"/>
      <c r="J137" s="53"/>
    </row>
    <row r="138" spans="2:10" s="26" customFormat="1" ht="13.95" customHeight="1" x14ac:dyDescent="0.3">
      <c r="B138" s="30"/>
      <c r="J138" s="53"/>
    </row>
    <row r="139" spans="2:10" s="26" customFormat="1" ht="13.95" customHeight="1" x14ac:dyDescent="0.3">
      <c r="B139" s="30"/>
      <c r="J139" s="53"/>
    </row>
    <row r="140" spans="2:10" s="26" customFormat="1" ht="13.95" customHeight="1" x14ac:dyDescent="0.3">
      <c r="B140" s="30"/>
      <c r="J140" s="53"/>
    </row>
    <row r="141" spans="2:10" s="26" customFormat="1" ht="13.95" customHeight="1" x14ac:dyDescent="0.3">
      <c r="B141" s="30"/>
      <c r="J141" s="53"/>
    </row>
    <row r="142" spans="2:10" s="26" customFormat="1" ht="13.95" customHeight="1" x14ac:dyDescent="0.3">
      <c r="B142" s="30"/>
      <c r="J142" s="53"/>
    </row>
    <row r="143" spans="2:10" s="26" customFormat="1" ht="13.95" customHeight="1" x14ac:dyDescent="0.3">
      <c r="B143" s="30"/>
      <c r="J143" s="53"/>
    </row>
    <row r="144" spans="2:10" s="26" customFormat="1" ht="13.95" customHeight="1" x14ac:dyDescent="0.3">
      <c r="B144" s="30"/>
      <c r="J144" s="53"/>
    </row>
    <row r="145" spans="2:10" s="26" customFormat="1" ht="13.95" customHeight="1" x14ac:dyDescent="0.3">
      <c r="B145" s="30"/>
      <c r="J145" s="53"/>
    </row>
    <row r="146" spans="2:10" s="26" customFormat="1" ht="13.95" customHeight="1" x14ac:dyDescent="0.3">
      <c r="B146" s="30"/>
      <c r="J146" s="53"/>
    </row>
    <row r="147" spans="2:10" s="26" customFormat="1" ht="13.95" customHeight="1" x14ac:dyDescent="0.3">
      <c r="B147" s="30"/>
      <c r="J147" s="53"/>
    </row>
    <row r="148" spans="2:10" s="26" customFormat="1" ht="13.95" customHeight="1" x14ac:dyDescent="0.3">
      <c r="B148" s="30"/>
      <c r="J148" s="53"/>
    </row>
    <row r="149" spans="2:10" s="26" customFormat="1" ht="13.95" customHeight="1" x14ac:dyDescent="0.3">
      <c r="B149" s="30"/>
      <c r="J149" s="53"/>
    </row>
    <row r="150" spans="2:10" s="26" customFormat="1" ht="13.95" customHeight="1" x14ac:dyDescent="0.3">
      <c r="B150" s="30"/>
      <c r="J150" s="53"/>
    </row>
    <row r="151" spans="2:10" s="26" customFormat="1" ht="13.95" customHeight="1" x14ac:dyDescent="0.3">
      <c r="B151" s="30"/>
      <c r="J151" s="53"/>
    </row>
    <row r="152" spans="2:10" s="26" customFormat="1" ht="13.95" customHeight="1" x14ac:dyDescent="0.3">
      <c r="B152" s="30"/>
      <c r="J152" s="53"/>
    </row>
    <row r="153" spans="2:10" s="26" customFormat="1" ht="13.95" customHeight="1" x14ac:dyDescent="0.3">
      <c r="B153" s="30"/>
      <c r="J153" s="53"/>
    </row>
    <row r="154" spans="2:10" s="26" customFormat="1" ht="13.95" customHeight="1" x14ac:dyDescent="0.3">
      <c r="B154" s="30"/>
      <c r="J154" s="53"/>
    </row>
    <row r="155" spans="2:10" s="26" customFormat="1" ht="13.95" customHeight="1" x14ac:dyDescent="0.3">
      <c r="B155" s="30"/>
      <c r="J155" s="53"/>
    </row>
    <row r="156" spans="2:10" s="26" customFormat="1" ht="13.95" customHeight="1" x14ac:dyDescent="0.3">
      <c r="B156" s="30"/>
      <c r="J156" s="53"/>
    </row>
    <row r="157" spans="2:10" s="26" customFormat="1" ht="13.95" customHeight="1" x14ac:dyDescent="0.3">
      <c r="B157" s="30"/>
      <c r="J157" s="53"/>
    </row>
    <row r="158" spans="2:10" s="26" customFormat="1" ht="13.95" customHeight="1" x14ac:dyDescent="0.3">
      <c r="B158" s="30"/>
      <c r="J158" s="53"/>
    </row>
    <row r="159" spans="2:10" s="26" customFormat="1" ht="13.95" customHeight="1" x14ac:dyDescent="0.3">
      <c r="B159" s="30"/>
      <c r="J159" s="53"/>
    </row>
    <row r="160" spans="2:10" s="26" customFormat="1" ht="13.95" customHeight="1" x14ac:dyDescent="0.3">
      <c r="B160" s="30"/>
      <c r="J160" s="53"/>
    </row>
    <row r="161" spans="2:10" s="26" customFormat="1" ht="13.95" customHeight="1" x14ac:dyDescent="0.3">
      <c r="B161" s="30"/>
      <c r="J161" s="53"/>
    </row>
    <row r="162" spans="2:10" s="26" customFormat="1" ht="13.95" customHeight="1" x14ac:dyDescent="0.3">
      <c r="B162" s="30"/>
      <c r="J162" s="53"/>
    </row>
    <row r="163" spans="2:10" s="26" customFormat="1" ht="13.95" customHeight="1" x14ac:dyDescent="0.3">
      <c r="B163" s="30"/>
      <c r="J163" s="53"/>
    </row>
    <row r="164" spans="2:10" s="26" customFormat="1" ht="13.95" customHeight="1" x14ac:dyDescent="0.3">
      <c r="B164" s="30"/>
      <c r="J164" s="53"/>
    </row>
    <row r="165" spans="2:10" s="26" customFormat="1" ht="13.95" customHeight="1" x14ac:dyDescent="0.3">
      <c r="B165" s="30"/>
      <c r="J165" s="53"/>
    </row>
    <row r="166" spans="2:10" s="26" customFormat="1" ht="13.95" customHeight="1" x14ac:dyDescent="0.3">
      <c r="B166" s="30"/>
      <c r="J166" s="53"/>
    </row>
    <row r="167" spans="2:10" s="26" customFormat="1" ht="13.95" customHeight="1" x14ac:dyDescent="0.3">
      <c r="B167" s="30"/>
      <c r="J167" s="53"/>
    </row>
    <row r="168" spans="2:10" s="26" customFormat="1" ht="13.95" customHeight="1" x14ac:dyDescent="0.3">
      <c r="B168" s="30"/>
      <c r="J168" s="53"/>
    </row>
    <row r="169" spans="2:10" s="26" customFormat="1" ht="13.95" customHeight="1" x14ac:dyDescent="0.3">
      <c r="B169" s="30"/>
      <c r="J169" s="53"/>
    </row>
    <row r="170" spans="2:10" s="26" customFormat="1" ht="13.95" customHeight="1" x14ac:dyDescent="0.3">
      <c r="B170" s="30"/>
      <c r="J170" s="53"/>
    </row>
    <row r="171" spans="2:10" s="26" customFormat="1" ht="13.95" customHeight="1" x14ac:dyDescent="0.3">
      <c r="B171" s="30"/>
      <c r="J171" s="53"/>
    </row>
    <row r="172" spans="2:10" s="26" customFormat="1" ht="13.95" customHeight="1" x14ac:dyDescent="0.3">
      <c r="B172" s="30"/>
      <c r="J172" s="53"/>
    </row>
    <row r="173" spans="2:10" s="26" customFormat="1" ht="13.95" customHeight="1" x14ac:dyDescent="0.3">
      <c r="B173" s="30"/>
      <c r="J173" s="53"/>
    </row>
    <row r="174" spans="2:10" s="26" customFormat="1" ht="13.95" customHeight="1" x14ac:dyDescent="0.3">
      <c r="B174" s="30"/>
      <c r="J174" s="53"/>
    </row>
    <row r="175" spans="2:10" s="26" customFormat="1" ht="13.95" customHeight="1" x14ac:dyDescent="0.3">
      <c r="B175" s="30"/>
      <c r="J175" s="53"/>
    </row>
    <row r="176" spans="2:10" s="26" customFormat="1" ht="13.95" customHeight="1" x14ac:dyDescent="0.3">
      <c r="B176" s="30"/>
      <c r="J176" s="53"/>
    </row>
    <row r="177" spans="2:10" s="26" customFormat="1" ht="13.95" customHeight="1" x14ac:dyDescent="0.3">
      <c r="B177" s="30"/>
      <c r="J177" s="53"/>
    </row>
    <row r="178" spans="2:10" s="26" customFormat="1" ht="13.95" customHeight="1" x14ac:dyDescent="0.3">
      <c r="B178" s="30"/>
      <c r="J178" s="53"/>
    </row>
    <row r="179" spans="2:10" s="26" customFormat="1" ht="13.95" customHeight="1" x14ac:dyDescent="0.3">
      <c r="B179" s="30"/>
      <c r="J179" s="53"/>
    </row>
    <row r="180" spans="2:10" s="26" customFormat="1" ht="13.95" customHeight="1" x14ac:dyDescent="0.3">
      <c r="B180" s="30"/>
      <c r="J180" s="53"/>
    </row>
    <row r="181" spans="2:10" s="26" customFormat="1" ht="13.95" customHeight="1" x14ac:dyDescent="0.3">
      <c r="B181" s="30"/>
      <c r="J181" s="53"/>
    </row>
    <row r="182" spans="2:10" s="26" customFormat="1" ht="13.95" customHeight="1" x14ac:dyDescent="0.3">
      <c r="B182" s="30"/>
      <c r="J182" s="53"/>
    </row>
    <row r="183" spans="2:10" s="26" customFormat="1" ht="13.95" customHeight="1" x14ac:dyDescent="0.3">
      <c r="B183" s="30"/>
      <c r="J183" s="53"/>
    </row>
    <row r="184" spans="2:10" s="26" customFormat="1" ht="13.95" customHeight="1" x14ac:dyDescent="0.3">
      <c r="B184" s="30"/>
      <c r="J184" s="53"/>
    </row>
    <row r="185" spans="2:10" s="26" customFormat="1" ht="13.95" customHeight="1" x14ac:dyDescent="0.3">
      <c r="B185" s="30"/>
      <c r="J185" s="53"/>
    </row>
    <row r="186" spans="2:10" s="26" customFormat="1" ht="13.95" customHeight="1" x14ac:dyDescent="0.3">
      <c r="B186" s="30"/>
      <c r="J186" s="53"/>
    </row>
    <row r="187" spans="2:10" s="26" customFormat="1" ht="13.95" customHeight="1" x14ac:dyDescent="0.3">
      <c r="B187" s="30"/>
      <c r="J187" s="53"/>
    </row>
    <row r="188" spans="2:10" s="26" customFormat="1" ht="13.95" customHeight="1" x14ac:dyDescent="0.3">
      <c r="B188" s="30"/>
      <c r="J188" s="53"/>
    </row>
    <row r="189" spans="2:10" s="26" customFormat="1" ht="13.95" customHeight="1" x14ac:dyDescent="0.3">
      <c r="B189" s="30"/>
      <c r="J189" s="53"/>
    </row>
    <row r="190" spans="2:10" s="26" customFormat="1" ht="13.95" customHeight="1" x14ac:dyDescent="0.3">
      <c r="B190" s="30"/>
      <c r="J190" s="53"/>
    </row>
    <row r="191" spans="2:10" s="26" customFormat="1" ht="13.95" customHeight="1" x14ac:dyDescent="0.3">
      <c r="B191" s="30"/>
      <c r="J191" s="53"/>
    </row>
    <row r="192" spans="2:10" s="26" customFormat="1" ht="13.95" customHeight="1" x14ac:dyDescent="0.3">
      <c r="B192" s="30"/>
      <c r="J192" s="53"/>
    </row>
    <row r="193" spans="2:10" s="26" customFormat="1" ht="13.95" customHeight="1" x14ac:dyDescent="0.3">
      <c r="B193" s="30"/>
      <c r="J193" s="53"/>
    </row>
    <row r="194" spans="2:10" s="26" customFormat="1" ht="13.95" customHeight="1" x14ac:dyDescent="0.3">
      <c r="B194" s="30"/>
      <c r="J194" s="53"/>
    </row>
    <row r="195" spans="2:10" s="26" customFormat="1" ht="13.95" customHeight="1" x14ac:dyDescent="0.3">
      <c r="B195" s="30"/>
      <c r="J195" s="53"/>
    </row>
    <row r="196" spans="2:10" s="26" customFormat="1" ht="13.95" customHeight="1" x14ac:dyDescent="0.3">
      <c r="B196" s="30"/>
      <c r="J196" s="53"/>
    </row>
    <row r="197" spans="2:10" s="26" customFormat="1" ht="13.95" customHeight="1" x14ac:dyDescent="0.3">
      <c r="B197" s="30"/>
      <c r="J197" s="53"/>
    </row>
    <row r="198" spans="2:10" s="26" customFormat="1" ht="13.95" customHeight="1" x14ac:dyDescent="0.3">
      <c r="B198" s="30"/>
      <c r="J198" s="53"/>
    </row>
    <row r="199" spans="2:10" s="26" customFormat="1" ht="13.95" customHeight="1" x14ac:dyDescent="0.3">
      <c r="B199" s="30"/>
      <c r="J199" s="53"/>
    </row>
    <row r="200" spans="2:10" s="26" customFormat="1" ht="13.95" customHeight="1" x14ac:dyDescent="0.3">
      <c r="B200" s="30"/>
      <c r="J200" s="53"/>
    </row>
    <row r="201" spans="2:10" s="26" customFormat="1" ht="13.95" customHeight="1" x14ac:dyDescent="0.3">
      <c r="B201" s="30"/>
      <c r="J201" s="53"/>
    </row>
    <row r="202" spans="2:10" s="26" customFormat="1" ht="13.95" customHeight="1" x14ac:dyDescent="0.3">
      <c r="B202" s="30"/>
      <c r="J202" s="53"/>
    </row>
    <row r="203" spans="2:10" s="26" customFormat="1" ht="13.95" customHeight="1" x14ac:dyDescent="0.3">
      <c r="B203" s="30"/>
      <c r="J203" s="53"/>
    </row>
    <row r="204" spans="2:10" s="26" customFormat="1" ht="13.95" customHeight="1" x14ac:dyDescent="0.3">
      <c r="B204" s="30"/>
      <c r="J204" s="53"/>
    </row>
    <row r="205" spans="2:10" s="26" customFormat="1" ht="13.95" customHeight="1" x14ac:dyDescent="0.3">
      <c r="B205" s="30"/>
      <c r="J205" s="53"/>
    </row>
    <row r="206" spans="2:10" s="26" customFormat="1" ht="13.95" customHeight="1" x14ac:dyDescent="0.3">
      <c r="B206" s="30"/>
      <c r="J206" s="53"/>
    </row>
    <row r="207" spans="2:10" s="26" customFormat="1" ht="13.95" customHeight="1" x14ac:dyDescent="0.3">
      <c r="B207" s="30"/>
      <c r="J207" s="53"/>
    </row>
    <row r="208" spans="2:10" s="26" customFormat="1" ht="13.95" customHeight="1" x14ac:dyDescent="0.3">
      <c r="B208" s="30"/>
      <c r="J208" s="53"/>
    </row>
    <row r="209" spans="2:10" s="26" customFormat="1" ht="13.95" customHeight="1" x14ac:dyDescent="0.3">
      <c r="B209" s="30"/>
      <c r="J209" s="53"/>
    </row>
    <row r="210" spans="2:10" s="26" customFormat="1" ht="13.95" customHeight="1" x14ac:dyDescent="0.3">
      <c r="B210" s="30"/>
      <c r="J210" s="53"/>
    </row>
    <row r="211" spans="2:10" s="26" customFormat="1" ht="13.95" customHeight="1" x14ac:dyDescent="0.3">
      <c r="B211" s="30"/>
      <c r="J211" s="53"/>
    </row>
    <row r="212" spans="2:10" s="26" customFormat="1" ht="13.95" customHeight="1" x14ac:dyDescent="0.3">
      <c r="B212" s="30"/>
      <c r="J212" s="53"/>
    </row>
    <row r="213" spans="2:10" s="26" customFormat="1" ht="13.95" customHeight="1" x14ac:dyDescent="0.3">
      <c r="B213" s="30"/>
      <c r="J213" s="53"/>
    </row>
    <row r="214" spans="2:10" s="26" customFormat="1" ht="13.95" customHeight="1" x14ac:dyDescent="0.3">
      <c r="B214" s="30"/>
      <c r="J214" s="53"/>
    </row>
    <row r="215" spans="2:10" s="26" customFormat="1" ht="13.95" customHeight="1" x14ac:dyDescent="0.3">
      <c r="B215" s="30"/>
      <c r="J215" s="53"/>
    </row>
    <row r="216" spans="2:10" s="26" customFormat="1" ht="13.95" customHeight="1" x14ac:dyDescent="0.3">
      <c r="B216" s="30"/>
      <c r="J216" s="53"/>
    </row>
    <row r="217" spans="2:10" s="26" customFormat="1" ht="13.95" customHeight="1" x14ac:dyDescent="0.3">
      <c r="B217" s="30"/>
      <c r="J217" s="53"/>
    </row>
    <row r="218" spans="2:10" s="26" customFormat="1" ht="13.95" customHeight="1" x14ac:dyDescent="0.3">
      <c r="B218" s="30"/>
      <c r="J218" s="53"/>
    </row>
    <row r="219" spans="2:10" s="26" customFormat="1" ht="13.95" customHeight="1" x14ac:dyDescent="0.3">
      <c r="B219" s="30"/>
      <c r="J219" s="53"/>
    </row>
    <row r="220" spans="2:10" s="26" customFormat="1" ht="13.95" customHeight="1" x14ac:dyDescent="0.3">
      <c r="B220" s="30"/>
      <c r="J220" s="53"/>
    </row>
    <row r="221" spans="2:10" s="26" customFormat="1" ht="13.95" customHeight="1" x14ac:dyDescent="0.3">
      <c r="B221" s="30"/>
      <c r="J221" s="53"/>
    </row>
    <row r="222" spans="2:10" s="26" customFormat="1" ht="13.95" customHeight="1" x14ac:dyDescent="0.3">
      <c r="B222" s="30"/>
      <c r="J222" s="53"/>
    </row>
    <row r="223" spans="2:10" s="26" customFormat="1" ht="13.95" customHeight="1" x14ac:dyDescent="0.3">
      <c r="B223" s="30"/>
      <c r="J223" s="53"/>
    </row>
    <row r="224" spans="2:10" s="26" customFormat="1" ht="13.95" customHeight="1" x14ac:dyDescent="0.3">
      <c r="B224" s="30"/>
      <c r="J224" s="53"/>
    </row>
    <row r="225" spans="2:10" s="26" customFormat="1" ht="13.95" customHeight="1" x14ac:dyDescent="0.3">
      <c r="B225" s="30"/>
      <c r="J225" s="53"/>
    </row>
    <row r="226" spans="2:10" s="26" customFormat="1" ht="13.95" customHeight="1" x14ac:dyDescent="0.3">
      <c r="B226" s="30"/>
      <c r="J226" s="53"/>
    </row>
    <row r="227" spans="2:10" s="26" customFormat="1" ht="13.95" customHeight="1" x14ac:dyDescent="0.3">
      <c r="B227" s="30"/>
      <c r="J227" s="53"/>
    </row>
    <row r="228" spans="2:10" s="26" customFormat="1" ht="13.95" customHeight="1" x14ac:dyDescent="0.3">
      <c r="B228" s="30"/>
      <c r="J228" s="53"/>
    </row>
    <row r="229" spans="2:10" s="26" customFormat="1" ht="13.95" customHeight="1" x14ac:dyDescent="0.3">
      <c r="B229" s="30"/>
      <c r="J229" s="53"/>
    </row>
    <row r="230" spans="2:10" s="26" customFormat="1" ht="13.95" customHeight="1" x14ac:dyDescent="0.3">
      <c r="B230" s="30"/>
      <c r="J230" s="53"/>
    </row>
    <row r="231" spans="2:10" s="26" customFormat="1" ht="13.95" customHeight="1" x14ac:dyDescent="0.3">
      <c r="B231" s="30"/>
      <c r="J231" s="53"/>
    </row>
    <row r="232" spans="2:10" s="26" customFormat="1" ht="13.95" customHeight="1" x14ac:dyDescent="0.3">
      <c r="B232" s="30"/>
      <c r="J232" s="53"/>
    </row>
    <row r="233" spans="2:10" s="26" customFormat="1" ht="13.95" customHeight="1" x14ac:dyDescent="0.3">
      <c r="B233" s="30"/>
      <c r="J233" s="53"/>
    </row>
    <row r="234" spans="2:10" s="26" customFormat="1" ht="13.95" customHeight="1" x14ac:dyDescent="0.3">
      <c r="B234" s="30"/>
      <c r="J234" s="53"/>
    </row>
    <row r="235" spans="2:10" s="26" customFormat="1" ht="13.95" customHeight="1" x14ac:dyDescent="0.3">
      <c r="B235" s="30"/>
      <c r="J235" s="53"/>
    </row>
    <row r="236" spans="2:10" s="26" customFormat="1" ht="13.95" customHeight="1" x14ac:dyDescent="0.3">
      <c r="B236" s="30"/>
      <c r="J236" s="53"/>
    </row>
    <row r="237" spans="2:10" s="26" customFormat="1" ht="13.95" customHeight="1" x14ac:dyDescent="0.3">
      <c r="B237" s="30"/>
      <c r="J237" s="53"/>
    </row>
    <row r="238" spans="2:10" s="26" customFormat="1" ht="13.95" customHeight="1" x14ac:dyDescent="0.3">
      <c r="B238" s="30"/>
      <c r="J238" s="53"/>
    </row>
    <row r="239" spans="2:10" s="26" customFormat="1" ht="13.95" customHeight="1" x14ac:dyDescent="0.3">
      <c r="B239" s="30"/>
      <c r="J239" s="53"/>
    </row>
    <row r="240" spans="2:10" s="26" customFormat="1" ht="13.95" customHeight="1" x14ac:dyDescent="0.3">
      <c r="B240" s="30"/>
      <c r="J240" s="53"/>
    </row>
    <row r="241" spans="2:10" s="26" customFormat="1" ht="13.95" customHeight="1" x14ac:dyDescent="0.3">
      <c r="B241" s="30"/>
      <c r="J241" s="53"/>
    </row>
    <row r="242" spans="2:10" s="26" customFormat="1" ht="13.95" customHeight="1" x14ac:dyDescent="0.3">
      <c r="B242" s="30"/>
      <c r="J242" s="53"/>
    </row>
    <row r="243" spans="2:10" s="26" customFormat="1" ht="13.95" customHeight="1" x14ac:dyDescent="0.3">
      <c r="B243" s="30"/>
      <c r="J243" s="53"/>
    </row>
    <row r="244" spans="2:10" s="26" customFormat="1" ht="13.95" customHeight="1" x14ac:dyDescent="0.3">
      <c r="B244" s="30"/>
      <c r="J244" s="53"/>
    </row>
    <row r="245" spans="2:10" s="26" customFormat="1" ht="13.95" customHeight="1" x14ac:dyDescent="0.3">
      <c r="B245" s="30"/>
      <c r="J245" s="53"/>
    </row>
    <row r="246" spans="2:10" s="26" customFormat="1" ht="13.95" customHeight="1" x14ac:dyDescent="0.3">
      <c r="B246" s="30"/>
      <c r="J246" s="53"/>
    </row>
    <row r="247" spans="2:10" s="26" customFormat="1" ht="13.95" customHeight="1" x14ac:dyDescent="0.3">
      <c r="B247" s="30"/>
      <c r="J247" s="53"/>
    </row>
    <row r="248" spans="2:10" s="26" customFormat="1" ht="13.95" customHeight="1" x14ac:dyDescent="0.3">
      <c r="B248" s="30"/>
      <c r="J248" s="53"/>
    </row>
    <row r="249" spans="2:10" s="26" customFormat="1" ht="13.95" customHeight="1" x14ac:dyDescent="0.3">
      <c r="B249" s="30"/>
      <c r="J249" s="53"/>
    </row>
    <row r="250" spans="2:10" s="26" customFormat="1" ht="13.95" customHeight="1" x14ac:dyDescent="0.3">
      <c r="B250" s="30"/>
      <c r="J250" s="53"/>
    </row>
    <row r="251" spans="2:10" s="26" customFormat="1" ht="13.95" customHeight="1" x14ac:dyDescent="0.3">
      <c r="B251" s="30"/>
      <c r="J251" s="53"/>
    </row>
    <row r="252" spans="2:10" s="26" customFormat="1" ht="13.95" customHeight="1" x14ac:dyDescent="0.3">
      <c r="B252" s="30"/>
      <c r="J252" s="53"/>
    </row>
    <row r="253" spans="2:10" s="26" customFormat="1" ht="13.95" customHeight="1" x14ac:dyDescent="0.3">
      <c r="B253" s="30"/>
      <c r="J253" s="53"/>
    </row>
    <row r="254" spans="2:10" s="26" customFormat="1" ht="13.95" customHeight="1" x14ac:dyDescent="0.3">
      <c r="B254" s="30"/>
      <c r="J254" s="53"/>
    </row>
    <row r="255" spans="2:10" s="26" customFormat="1" ht="13.95" customHeight="1" x14ac:dyDescent="0.3">
      <c r="B255" s="30"/>
      <c r="J255" s="53"/>
    </row>
    <row r="256" spans="2:10" s="26" customFormat="1" ht="13.95" customHeight="1" x14ac:dyDescent="0.3">
      <c r="B256" s="30"/>
      <c r="J256" s="53"/>
    </row>
    <row r="257" spans="2:10" s="26" customFormat="1" ht="13.95" customHeight="1" x14ac:dyDescent="0.3">
      <c r="B257" s="30"/>
      <c r="J257" s="53"/>
    </row>
    <row r="258" spans="2:10" s="26" customFormat="1" ht="13.95" customHeight="1" x14ac:dyDescent="0.3">
      <c r="B258" s="30"/>
      <c r="J258" s="53"/>
    </row>
    <row r="259" spans="2:10" s="26" customFormat="1" ht="13.95" customHeight="1" x14ac:dyDescent="0.3">
      <c r="B259" s="30"/>
      <c r="J259" s="53"/>
    </row>
    <row r="260" spans="2:10" s="26" customFormat="1" ht="13.95" customHeight="1" x14ac:dyDescent="0.3">
      <c r="B260" s="30"/>
      <c r="J260" s="53"/>
    </row>
    <row r="261" spans="2:10" s="26" customFormat="1" ht="13.95" customHeight="1" x14ac:dyDescent="0.3">
      <c r="B261" s="30"/>
      <c r="J261" s="53"/>
    </row>
    <row r="262" spans="2:10" s="26" customFormat="1" ht="13.95" customHeight="1" x14ac:dyDescent="0.3">
      <c r="B262" s="30"/>
      <c r="J262" s="53"/>
    </row>
    <row r="263" spans="2:10" s="26" customFormat="1" ht="13.95" customHeight="1" x14ac:dyDescent="0.3">
      <c r="B263" s="30"/>
      <c r="J263" s="53"/>
    </row>
    <row r="264" spans="2:10" s="26" customFormat="1" ht="13.95" customHeight="1" x14ac:dyDescent="0.3">
      <c r="B264" s="30"/>
      <c r="J264" s="53"/>
    </row>
    <row r="265" spans="2:10" s="26" customFormat="1" ht="13.95" customHeight="1" x14ac:dyDescent="0.3">
      <c r="B265" s="30"/>
      <c r="J265" s="53"/>
    </row>
    <row r="266" spans="2:10" s="26" customFormat="1" ht="13.95" customHeight="1" x14ac:dyDescent="0.3">
      <c r="B266" s="30"/>
      <c r="J266" s="53"/>
    </row>
    <row r="267" spans="2:10" s="26" customFormat="1" ht="13.95" customHeight="1" x14ac:dyDescent="0.3">
      <c r="B267" s="30"/>
      <c r="J267" s="53"/>
    </row>
    <row r="268" spans="2:10" s="26" customFormat="1" ht="13.95" customHeight="1" x14ac:dyDescent="0.3">
      <c r="B268" s="30"/>
      <c r="J268" s="53"/>
    </row>
    <row r="269" spans="2:10" s="26" customFormat="1" ht="13.95" customHeight="1" x14ac:dyDescent="0.3">
      <c r="B269" s="30"/>
      <c r="J269" s="53"/>
    </row>
    <row r="270" spans="2:10" s="26" customFormat="1" ht="13.95" customHeight="1" x14ac:dyDescent="0.3">
      <c r="B270" s="30"/>
      <c r="J270" s="53"/>
    </row>
    <row r="271" spans="2:10" s="26" customFormat="1" ht="13.95" customHeight="1" x14ac:dyDescent="0.3">
      <c r="B271" s="30"/>
      <c r="J271" s="53"/>
    </row>
    <row r="272" spans="2:10" s="26" customFormat="1" ht="13.95" customHeight="1" x14ac:dyDescent="0.3">
      <c r="B272" s="30"/>
      <c r="J272" s="53"/>
    </row>
    <row r="273" spans="2:10" s="26" customFormat="1" ht="13.95" customHeight="1" x14ac:dyDescent="0.3">
      <c r="B273" s="30"/>
      <c r="J273" s="53"/>
    </row>
    <row r="274" spans="2:10" s="26" customFormat="1" ht="13.95" customHeight="1" x14ac:dyDescent="0.3">
      <c r="B274" s="30"/>
      <c r="J274" s="53"/>
    </row>
    <row r="275" spans="2:10" s="26" customFormat="1" ht="13.95" customHeight="1" x14ac:dyDescent="0.3">
      <c r="B275" s="30"/>
      <c r="J275" s="53"/>
    </row>
    <row r="276" spans="2:10" s="26" customFormat="1" ht="13.95" customHeight="1" x14ac:dyDescent="0.3">
      <c r="B276" s="30"/>
      <c r="J276" s="53"/>
    </row>
    <row r="277" spans="2:10" s="26" customFormat="1" ht="13.95" customHeight="1" x14ac:dyDescent="0.3">
      <c r="B277" s="30"/>
      <c r="J277" s="53"/>
    </row>
    <row r="278" spans="2:10" s="26" customFormat="1" ht="13.95" customHeight="1" x14ac:dyDescent="0.3">
      <c r="B278" s="30"/>
      <c r="J278" s="53"/>
    </row>
    <row r="279" spans="2:10" s="26" customFormat="1" ht="13.95" customHeight="1" x14ac:dyDescent="0.3">
      <c r="B279" s="30"/>
      <c r="J279" s="53"/>
    </row>
    <row r="280" spans="2:10" s="26" customFormat="1" ht="13.95" customHeight="1" x14ac:dyDescent="0.3">
      <c r="B280" s="30"/>
      <c r="J280" s="53"/>
    </row>
    <row r="281" spans="2:10" s="26" customFormat="1" ht="13.95" customHeight="1" x14ac:dyDescent="0.3">
      <c r="B281" s="30"/>
      <c r="J281" s="53"/>
    </row>
    <row r="282" spans="2:10" s="26" customFormat="1" ht="13.95" customHeight="1" x14ac:dyDescent="0.3">
      <c r="B282" s="30"/>
      <c r="J282" s="53"/>
    </row>
    <row r="283" spans="2:10" s="26" customFormat="1" ht="13.95" customHeight="1" x14ac:dyDescent="0.3">
      <c r="B283" s="30"/>
      <c r="J283" s="53"/>
    </row>
    <row r="284" spans="2:10" s="26" customFormat="1" ht="13.95" customHeight="1" x14ac:dyDescent="0.3">
      <c r="B284" s="30"/>
      <c r="J284" s="53"/>
    </row>
    <row r="285" spans="2:10" s="26" customFormat="1" ht="13.95" customHeight="1" x14ac:dyDescent="0.3">
      <c r="B285" s="30"/>
      <c r="J285" s="53"/>
    </row>
    <row r="286" spans="2:10" s="26" customFormat="1" ht="13.95" customHeight="1" x14ac:dyDescent="0.3">
      <c r="B286" s="30"/>
      <c r="J286" s="53"/>
    </row>
    <row r="287" spans="2:10" s="26" customFormat="1" ht="13.95" customHeight="1" x14ac:dyDescent="0.3">
      <c r="B287" s="30"/>
      <c r="J287" s="53"/>
    </row>
    <row r="288" spans="2:10" s="26" customFormat="1" ht="13.95" customHeight="1" x14ac:dyDescent="0.3">
      <c r="B288" s="30"/>
      <c r="J288" s="53"/>
    </row>
    <row r="289" spans="2:10" s="26" customFormat="1" ht="13.95" customHeight="1" x14ac:dyDescent="0.3">
      <c r="B289" s="30"/>
      <c r="J289" s="53"/>
    </row>
    <row r="290" spans="2:10" s="26" customFormat="1" ht="13.95" customHeight="1" x14ac:dyDescent="0.3">
      <c r="B290" s="30"/>
      <c r="J290" s="53"/>
    </row>
    <row r="291" spans="2:10" s="26" customFormat="1" ht="13.95" customHeight="1" x14ac:dyDescent="0.3">
      <c r="B291" s="30"/>
      <c r="J291" s="53"/>
    </row>
    <row r="292" spans="2:10" s="26" customFormat="1" ht="13.95" customHeight="1" x14ac:dyDescent="0.3">
      <c r="B292" s="30"/>
      <c r="J292" s="53"/>
    </row>
    <row r="293" spans="2:10" s="26" customFormat="1" ht="13.95" customHeight="1" x14ac:dyDescent="0.3">
      <c r="B293" s="30"/>
      <c r="J293" s="53"/>
    </row>
    <row r="294" spans="2:10" s="26" customFormat="1" ht="13.95" customHeight="1" x14ac:dyDescent="0.3">
      <c r="B294" s="30"/>
      <c r="J294" s="53"/>
    </row>
    <row r="295" spans="2:10" s="26" customFormat="1" ht="13.95" customHeight="1" x14ac:dyDescent="0.3">
      <c r="B295" s="30"/>
      <c r="J295" s="53"/>
    </row>
    <row r="296" spans="2:10" s="26" customFormat="1" ht="13.95" customHeight="1" x14ac:dyDescent="0.3">
      <c r="B296" s="30"/>
      <c r="J296" s="53"/>
    </row>
    <row r="297" spans="2:10" s="26" customFormat="1" ht="13.95" customHeight="1" x14ac:dyDescent="0.3">
      <c r="B297" s="30"/>
      <c r="J297" s="53"/>
    </row>
    <row r="298" spans="2:10" s="26" customFormat="1" ht="13.95" customHeight="1" x14ac:dyDescent="0.3">
      <c r="B298" s="30"/>
      <c r="J298" s="53"/>
    </row>
    <row r="299" spans="2:10" s="26" customFormat="1" ht="13.95" customHeight="1" x14ac:dyDescent="0.3">
      <c r="B299" s="30"/>
      <c r="J299" s="53"/>
    </row>
    <row r="300" spans="2:10" s="26" customFormat="1" ht="13.95" customHeight="1" x14ac:dyDescent="0.3">
      <c r="B300" s="30"/>
      <c r="J300" s="53"/>
    </row>
    <row r="301" spans="2:10" s="26" customFormat="1" ht="13.95" customHeight="1" x14ac:dyDescent="0.3">
      <c r="B301" s="30"/>
      <c r="J301" s="53"/>
    </row>
    <row r="302" spans="2:10" s="26" customFormat="1" ht="13.95" customHeight="1" x14ac:dyDescent="0.3">
      <c r="B302" s="30"/>
      <c r="J302" s="53"/>
    </row>
    <row r="303" spans="2:10" s="26" customFormat="1" ht="13.95" customHeight="1" x14ac:dyDescent="0.3">
      <c r="B303" s="30"/>
      <c r="J303" s="53"/>
    </row>
    <row r="304" spans="2:10" s="26" customFormat="1" ht="13.95" customHeight="1" x14ac:dyDescent="0.3">
      <c r="B304" s="30"/>
      <c r="J304" s="53"/>
    </row>
    <row r="305" spans="2:10" s="26" customFormat="1" ht="13.95" customHeight="1" x14ac:dyDescent="0.3">
      <c r="B305" s="30"/>
      <c r="J305" s="53"/>
    </row>
    <row r="306" spans="2:10" s="26" customFormat="1" ht="13.95" customHeight="1" x14ac:dyDescent="0.3">
      <c r="B306" s="30"/>
      <c r="J306" s="53"/>
    </row>
    <row r="307" spans="2:10" s="26" customFormat="1" ht="13.95" customHeight="1" x14ac:dyDescent="0.3">
      <c r="B307" s="30"/>
      <c r="J307" s="53"/>
    </row>
    <row r="308" spans="2:10" s="26" customFormat="1" ht="13.95" customHeight="1" x14ac:dyDescent="0.3">
      <c r="B308" s="30"/>
      <c r="J308" s="53"/>
    </row>
    <row r="309" spans="2:10" s="26" customFormat="1" ht="13.95" customHeight="1" x14ac:dyDescent="0.3">
      <c r="B309" s="30"/>
      <c r="J309" s="53"/>
    </row>
    <row r="310" spans="2:10" s="26" customFormat="1" ht="13.95" customHeight="1" x14ac:dyDescent="0.3">
      <c r="B310" s="30"/>
      <c r="J310" s="53"/>
    </row>
    <row r="311" spans="2:10" s="26" customFormat="1" ht="13.95" customHeight="1" x14ac:dyDescent="0.3">
      <c r="B311" s="30"/>
      <c r="J311" s="53"/>
    </row>
    <row r="312" spans="2:10" s="26" customFormat="1" ht="13.95" customHeight="1" x14ac:dyDescent="0.3">
      <c r="B312" s="30"/>
      <c r="J312" s="53"/>
    </row>
    <row r="313" spans="2:10" s="26" customFormat="1" ht="13.95" customHeight="1" x14ac:dyDescent="0.3">
      <c r="B313" s="30"/>
      <c r="J313" s="53"/>
    </row>
    <row r="314" spans="2:10" s="26" customFormat="1" ht="13.95" customHeight="1" x14ac:dyDescent="0.3">
      <c r="B314" s="30"/>
      <c r="J314" s="53"/>
    </row>
    <row r="315" spans="2:10" s="26" customFormat="1" ht="13.95" customHeight="1" x14ac:dyDescent="0.3">
      <c r="B315" s="30"/>
      <c r="J315" s="53"/>
    </row>
    <row r="316" spans="2:10" s="26" customFormat="1" ht="13.95" customHeight="1" x14ac:dyDescent="0.3">
      <c r="B316" s="30"/>
      <c r="J316" s="53"/>
    </row>
    <row r="317" spans="2:10" s="26" customFormat="1" ht="13.95" customHeight="1" x14ac:dyDescent="0.3">
      <c r="B317" s="30"/>
      <c r="J317" s="53"/>
    </row>
    <row r="318" spans="2:10" s="26" customFormat="1" ht="13.95" customHeight="1" x14ac:dyDescent="0.3">
      <c r="B318" s="30"/>
      <c r="J318" s="53"/>
    </row>
    <row r="319" spans="2:10" s="26" customFormat="1" ht="13.95" customHeight="1" x14ac:dyDescent="0.3">
      <c r="B319" s="30"/>
      <c r="J319" s="53"/>
    </row>
    <row r="320" spans="2:10" s="26" customFormat="1" ht="13.95" customHeight="1" x14ac:dyDescent="0.3">
      <c r="B320" s="30"/>
      <c r="J320" s="53"/>
    </row>
    <row r="321" spans="2:10" s="26" customFormat="1" ht="13.95" customHeight="1" x14ac:dyDescent="0.3">
      <c r="B321" s="30"/>
      <c r="J321" s="53"/>
    </row>
    <row r="322" spans="2:10" s="26" customFormat="1" ht="13.95" customHeight="1" x14ac:dyDescent="0.3">
      <c r="B322" s="30"/>
      <c r="J322" s="53"/>
    </row>
    <row r="323" spans="2:10" s="26" customFormat="1" ht="13.95" customHeight="1" x14ac:dyDescent="0.3">
      <c r="B323" s="30"/>
      <c r="J323" s="53"/>
    </row>
    <row r="324" spans="2:10" s="26" customFormat="1" ht="13.95" customHeight="1" x14ac:dyDescent="0.3">
      <c r="B324" s="30"/>
      <c r="J324" s="53"/>
    </row>
    <row r="325" spans="2:10" s="26" customFormat="1" ht="13.95" customHeight="1" x14ac:dyDescent="0.3">
      <c r="B325" s="30"/>
      <c r="J325" s="53"/>
    </row>
    <row r="326" spans="2:10" s="26" customFormat="1" ht="13.95" customHeight="1" x14ac:dyDescent="0.3">
      <c r="B326" s="30"/>
      <c r="J326" s="53"/>
    </row>
    <row r="327" spans="2:10" s="26" customFormat="1" ht="13.95" customHeight="1" x14ac:dyDescent="0.3">
      <c r="B327" s="30"/>
      <c r="J327" s="53"/>
    </row>
    <row r="328" spans="2:10" s="26" customFormat="1" ht="13.95" customHeight="1" x14ac:dyDescent="0.3">
      <c r="B328" s="30"/>
      <c r="J328" s="53"/>
    </row>
    <row r="329" spans="2:10" s="26" customFormat="1" ht="13.95" customHeight="1" x14ac:dyDescent="0.3">
      <c r="B329" s="30"/>
      <c r="J329" s="53"/>
    </row>
    <row r="330" spans="2:10" s="26" customFormat="1" ht="13.95" customHeight="1" x14ac:dyDescent="0.3">
      <c r="B330" s="30"/>
      <c r="J330" s="53"/>
    </row>
    <row r="331" spans="2:10" s="26" customFormat="1" ht="13.95" customHeight="1" x14ac:dyDescent="0.3">
      <c r="B331" s="30"/>
      <c r="J331" s="53"/>
    </row>
    <row r="332" spans="2:10" s="26" customFormat="1" ht="13.95" customHeight="1" x14ac:dyDescent="0.3">
      <c r="B332" s="30"/>
      <c r="J332" s="53"/>
    </row>
    <row r="333" spans="2:10" s="26" customFormat="1" ht="13.95" customHeight="1" x14ac:dyDescent="0.3">
      <c r="B333" s="30"/>
      <c r="J333" s="53"/>
    </row>
    <row r="334" spans="2:10" s="26" customFormat="1" ht="13.95" customHeight="1" x14ac:dyDescent="0.3">
      <c r="B334" s="30"/>
      <c r="J334" s="53"/>
    </row>
  </sheetData>
  <mergeCells count="4">
    <mergeCell ref="D3:H3"/>
    <mergeCell ref="E4:H4"/>
    <mergeCell ref="E5:H5"/>
    <mergeCell ref="E6:H6"/>
  </mergeCells>
  <pageMargins left="0.7" right="0.7" top="0.75" bottom="0.75" header="0.3" footer="0.3"/>
  <pageSetup scale="51" fitToHeight="0" orientation="portrait" r:id="rId1"/>
  <headerFooter>
    <oddFooter>&amp;L&amp;10&amp;A&amp;C&amp;10BVNL 1-26&amp;R&amp;10Page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D0928-AB0A-489E-9AB6-8A4E846B22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1801FE-7A4B-4840-8D0B-C8776AA31B6C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f14f2cb6-2691-4d9a-8abb-e1165d95c8a9"/>
    <ds:schemaRef ds:uri="http://purl.org/dc/terms/"/>
    <ds:schemaRef ds:uri="http://schemas.microsoft.com/office/infopath/2007/PartnerControls"/>
    <ds:schemaRef ds:uri="http://purl.org/dc/dcmitype/"/>
    <ds:schemaRef ds:uri="3c2dcf18-2759-4e3f-869c-9d5bef25fd5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0A7A3A2-7F76-44D6-A778-67C2B3BF0A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VALVES À BILLE - LAITON SANS PL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 Bond</dc:creator>
  <cp:keywords/>
  <dc:description/>
  <cp:lastModifiedBy>Sebastian Carrillo Dolande</cp:lastModifiedBy>
  <cp:revision/>
  <cp:lastPrinted>2024-06-13T15:17:16Z</cp:lastPrinted>
  <dcterms:created xsi:type="dcterms:W3CDTF">2020-12-12T14:05:28Z</dcterms:created>
  <dcterms:modified xsi:type="dcterms:W3CDTF">2026-01-21T20:23:05Z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